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match-supermarket.com\France\Pac_National\2024\"/>
    </mc:Choice>
  </mc:AlternateContent>
  <bookViews>
    <workbookView xWindow="0" yWindow="0" windowWidth="16380" windowHeight="7440" tabRatio="730"/>
  </bookViews>
  <sheets>
    <sheet name="PAC 2024" sheetId="14" r:id="rId1"/>
    <sheet name="PAC 2023 AU 27OCT" sheetId="13" r:id="rId2"/>
    <sheet name="PAC 2023" sheetId="11" r:id="rId3"/>
    <sheet name="PAC 2022 TOTAL" sheetId="12" r:id="rId4"/>
    <sheet name="PAC 2021" sheetId="3" r:id="rId5"/>
    <sheet name="PAC_2020  ok " sheetId="4" r:id="rId6"/>
    <sheet name="PAC_2020" sheetId="5" r:id="rId7"/>
    <sheet name="PAC_2019_AU_21_NOV" sheetId="6" r:id="rId8"/>
    <sheet name="PAC_2018_au_08_12" sheetId="7" r:id="rId9"/>
    <sheet name="PAC 2017" sheetId="8" r:id="rId10"/>
    <sheet name="PAC_2016" sheetId="9" r:id="rId11"/>
    <sheet name="PAC_2015" sheetId="10" r:id="rId12"/>
  </sheets>
  <definedNames>
    <definedName name="_xlnm.Print_Area" localSheetId="9">'PAC 2017'!$B$1:$M$414</definedName>
    <definedName name="_xlnm.Print_Area" localSheetId="4">'PAC 2021'!$B$1:$O$402</definedName>
    <definedName name="_xlnm.Print_Area" localSheetId="3">'PAC 2022 TOTAL'!$B$1:$R$402</definedName>
    <definedName name="_xlnm.Print_Area" localSheetId="2">'PAC 2023'!$B$1:$R$201</definedName>
    <definedName name="_xlnm.Print_Area" localSheetId="1">'PAC 2023 AU 27OCT'!$B$1:$S$406</definedName>
    <definedName name="_xlnm.Print_Area" localSheetId="0">'PAC 2024'!$B$1:$M$202</definedName>
    <definedName name="_xlnm.Print_Area" localSheetId="10">PAC_2016!$B$1:$AH$141</definedName>
    <definedName name="_xlnm.Print_Area" localSheetId="7">PAC_2019_AU_21_NOV!$B$1:$N$402</definedName>
    <definedName name="_xlnm.Print_Area" localSheetId="6">PAC_2020!$B$1:$N$403</definedName>
    <definedName name="_xlnm.Print_Area" localSheetId="5">'PAC_2020  ok '!$B$1:$O$403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0" i="14" l="1"/>
  <c r="B27" i="14" s="1"/>
  <c r="C7" i="14"/>
  <c r="C8" i="14" s="1"/>
  <c r="C9" i="14" s="1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C20" i="14" s="1"/>
  <c r="C21" i="14" s="1"/>
  <c r="C22" i="14" s="1"/>
  <c r="C23" i="14" s="1"/>
  <c r="C24" i="14" s="1"/>
  <c r="C25" i="14" s="1"/>
  <c r="C26" i="14" s="1"/>
  <c r="C27" i="14" s="1"/>
  <c r="C28" i="14" s="1"/>
  <c r="C29" i="14" s="1"/>
  <c r="C30" i="14" s="1"/>
  <c r="C31" i="14" s="1"/>
  <c r="C32" i="14" s="1"/>
  <c r="C33" i="14" s="1"/>
  <c r="C34" i="14" s="1"/>
  <c r="C35" i="14" s="1"/>
  <c r="C36" i="14" s="1"/>
  <c r="C40" i="14" s="1"/>
  <c r="C41" i="14" s="1"/>
  <c r="C42" i="14" s="1"/>
  <c r="C43" i="14" s="1"/>
  <c r="C44" i="14" s="1"/>
  <c r="C45" i="14" s="1"/>
  <c r="C46" i="14" s="1"/>
  <c r="C47" i="14" s="1"/>
  <c r="C48" i="14" s="1"/>
  <c r="C49" i="14" s="1"/>
  <c r="C50" i="14" s="1"/>
  <c r="C51" i="14" s="1"/>
  <c r="C52" i="14" s="1"/>
  <c r="C53" i="14" s="1"/>
  <c r="C54" i="14" s="1"/>
  <c r="C55" i="14" s="1"/>
  <c r="C56" i="14" s="1"/>
  <c r="C57" i="14" s="1"/>
  <c r="C58" i="14" s="1"/>
  <c r="C59" i="14" s="1"/>
  <c r="C60" i="14" s="1"/>
  <c r="C61" i="14" s="1"/>
  <c r="C62" i="14" s="1"/>
  <c r="C63" i="14" s="1"/>
  <c r="C64" i="14" s="1"/>
  <c r="C65" i="14" s="1"/>
  <c r="C66" i="14" s="1"/>
  <c r="C67" i="14" s="1"/>
  <c r="C68" i="14" l="1"/>
  <c r="C72" i="14" s="1"/>
  <c r="C73" i="14" s="1"/>
  <c r="C74" i="14" s="1"/>
  <c r="C75" i="14" s="1"/>
  <c r="C76" i="14" s="1"/>
  <c r="C77" i="14" s="1"/>
  <c r="C78" i="14" s="1"/>
  <c r="C79" i="14" s="1"/>
  <c r="C80" i="14" s="1"/>
  <c r="C81" i="14" s="1"/>
  <c r="C82" i="14" s="1"/>
  <c r="C83" i="14" s="1"/>
  <c r="C84" i="14" s="1"/>
  <c r="C85" i="14" s="1"/>
  <c r="C86" i="14" s="1"/>
  <c r="C87" i="14" s="1"/>
  <c r="C88" i="14" s="1"/>
  <c r="C89" i="14" s="1"/>
  <c r="C90" i="14" s="1"/>
  <c r="C91" i="14" s="1"/>
  <c r="C92" i="14" s="1"/>
  <c r="C93" i="14" s="1"/>
  <c r="C94" i="14" s="1"/>
  <c r="C95" i="14" s="1"/>
  <c r="C96" i="14" s="1"/>
  <c r="C97" i="14" s="1"/>
  <c r="C98" i="14" s="1"/>
  <c r="C99" i="14" s="1"/>
  <c r="C100" i="14" s="1"/>
  <c r="C101" i="14" s="1"/>
  <c r="C102" i="14" s="1"/>
  <c r="C106" i="14" s="1"/>
  <c r="C107" i="14" s="1"/>
  <c r="C108" i="14" s="1"/>
  <c r="C109" i="14" s="1"/>
  <c r="C110" i="14" s="1"/>
  <c r="C111" i="14" s="1"/>
  <c r="C112" i="14" s="1"/>
  <c r="C113" i="14" s="1"/>
  <c r="C114" i="14" s="1"/>
  <c r="C115" i="14" s="1"/>
  <c r="C116" i="14" s="1"/>
  <c r="C117" i="14" s="1"/>
  <c r="C118" i="14" s="1"/>
  <c r="C119" i="14" s="1"/>
  <c r="C120" i="14" s="1"/>
  <c r="C121" i="14" s="1"/>
  <c r="C122" i="14" s="1"/>
  <c r="C123" i="14" s="1"/>
  <c r="C124" i="14" s="1"/>
  <c r="C125" i="14" s="1"/>
  <c r="C126" i="14" s="1"/>
  <c r="C127" i="14" s="1"/>
  <c r="C128" i="14" s="1"/>
  <c r="C129" i="14" s="1"/>
  <c r="C130" i="14" s="1"/>
  <c r="C131" i="14" s="1"/>
  <c r="C132" i="14" s="1"/>
  <c r="C133" i="14" s="1"/>
  <c r="C134" i="14" s="1"/>
  <c r="C135" i="14" s="1"/>
  <c r="C139" i="14" s="1"/>
  <c r="C140" i="14" s="1"/>
  <c r="C141" i="14" s="1"/>
  <c r="C142" i="14" s="1"/>
  <c r="C143" i="14" s="1"/>
  <c r="C144" i="14" s="1"/>
  <c r="C145" i="14" s="1"/>
  <c r="C146" i="14" s="1"/>
  <c r="C147" i="14" s="1"/>
  <c r="C148" i="14" s="1"/>
  <c r="C149" i="14" s="1"/>
  <c r="C150" i="14" s="1"/>
  <c r="C151" i="14" s="1"/>
  <c r="C152" i="14" s="1"/>
  <c r="C153" i="14" s="1"/>
  <c r="C154" i="14" s="1"/>
  <c r="C155" i="14" s="1"/>
  <c r="C156" i="14" s="1"/>
  <c r="C157" i="14" s="1"/>
  <c r="C158" i="14" s="1"/>
  <c r="C159" i="14" s="1"/>
  <c r="C160" i="14" s="1"/>
  <c r="C161" i="14" s="1"/>
  <c r="C162" i="14" s="1"/>
  <c r="C163" i="14" s="1"/>
  <c r="C164" i="14" s="1"/>
  <c r="C165" i="14" s="1"/>
  <c r="C166" i="14" s="1"/>
  <c r="C167" i="14" s="1"/>
  <c r="C168" i="14" s="1"/>
  <c r="C169" i="14" s="1"/>
  <c r="C173" i="14" s="1"/>
  <c r="C174" i="14" s="1"/>
  <c r="C175" i="14" s="1"/>
  <c r="C176" i="14" s="1"/>
  <c r="C177" i="14" s="1"/>
  <c r="C178" i="14" s="1"/>
  <c r="C179" i="14" s="1"/>
  <c r="C180" i="14" s="1"/>
  <c r="C181" i="14" s="1"/>
  <c r="C182" i="14" s="1"/>
  <c r="C183" i="14" s="1"/>
  <c r="C184" i="14" s="1"/>
  <c r="C185" i="14" s="1"/>
  <c r="C186" i="14" s="1"/>
  <c r="C187" i="14" s="1"/>
  <c r="C188" i="14" s="1"/>
  <c r="C189" i="14" s="1"/>
  <c r="C190" i="14" s="1"/>
  <c r="C191" i="14" s="1"/>
  <c r="C192" i="14" s="1"/>
  <c r="C193" i="14" s="1"/>
  <c r="C194" i="14" s="1"/>
  <c r="C195" i="14" s="1"/>
  <c r="C196" i="14" s="1"/>
  <c r="C197" i="14" s="1"/>
  <c r="C198" i="14" s="1"/>
  <c r="C199" i="14" s="1"/>
  <c r="C200" i="14" s="1"/>
  <c r="C201" i="14" s="1"/>
  <c r="C202" i="14" s="1"/>
  <c r="C206" i="14" s="1"/>
  <c r="C207" i="14" s="1"/>
  <c r="C208" i="14" s="1"/>
  <c r="C209" i="14" s="1"/>
  <c r="C210" i="14" s="1"/>
  <c r="C211" i="14" s="1"/>
  <c r="C212" i="14" s="1"/>
  <c r="C213" i="14" s="1"/>
  <c r="C214" i="14" s="1"/>
  <c r="C215" i="14" s="1"/>
  <c r="C216" i="14" s="1"/>
  <c r="C217" i="14" s="1"/>
  <c r="C218" i="14" s="1"/>
  <c r="C219" i="14" s="1"/>
  <c r="C220" i="14" s="1"/>
  <c r="C221" i="14" s="1"/>
  <c r="C222" i="14" s="1"/>
  <c r="C223" i="14" s="1"/>
  <c r="C224" i="14" s="1"/>
  <c r="C225" i="14" s="1"/>
  <c r="C226" i="14" s="1"/>
  <c r="C227" i="14" s="1"/>
  <c r="C228" i="14" s="1"/>
  <c r="C229" i="14" s="1"/>
  <c r="C230" i="14" s="1"/>
  <c r="C231" i="14" s="1"/>
  <c r="C232" i="14" s="1"/>
  <c r="C233" i="14" s="1"/>
  <c r="C234" i="14" s="1"/>
  <c r="C235" i="14" s="1"/>
  <c r="C236" i="14" s="1"/>
  <c r="C240" i="14" s="1"/>
  <c r="C241" i="14" s="1"/>
  <c r="C242" i="14" s="1"/>
  <c r="C243" i="14" s="1"/>
  <c r="C244" i="14" s="1"/>
  <c r="C245" i="14" s="1"/>
  <c r="C246" i="14" s="1"/>
  <c r="C247" i="14" s="1"/>
  <c r="C248" i="14" s="1"/>
  <c r="C249" i="14" s="1"/>
  <c r="C250" i="14" s="1"/>
  <c r="C251" i="14" s="1"/>
  <c r="C252" i="14" s="1"/>
  <c r="C253" i="14" s="1"/>
  <c r="B21" i="13"/>
  <c r="B28" i="13" s="1"/>
  <c r="C7" i="13"/>
  <c r="C8" i="13" s="1"/>
  <c r="C9" i="13" s="1"/>
  <c r="C10" i="13" s="1"/>
  <c r="C11" i="13" s="1"/>
  <c r="C12" i="13" s="1"/>
  <c r="C13" i="13" s="1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34" i="13" s="1"/>
  <c r="C35" i="13" s="1"/>
  <c r="C36" i="13" s="1"/>
  <c r="C40" i="13" s="1"/>
  <c r="C41" i="13" s="1"/>
  <c r="C42" i="13" s="1"/>
  <c r="C43" i="13" s="1"/>
  <c r="C44" i="13" s="1"/>
  <c r="C45" i="13" s="1"/>
  <c r="C46" i="13" s="1"/>
  <c r="C47" i="13" s="1"/>
  <c r="C48" i="13" s="1"/>
  <c r="C49" i="13" s="1"/>
  <c r="C50" i="13" s="1"/>
  <c r="C51" i="13" s="1"/>
  <c r="C52" i="13" s="1"/>
  <c r="C53" i="13" s="1"/>
  <c r="C54" i="13" s="1"/>
  <c r="C55" i="13" s="1"/>
  <c r="C56" i="13" s="1"/>
  <c r="C57" i="13" s="1"/>
  <c r="C58" i="13" s="1"/>
  <c r="C59" i="13" s="1"/>
  <c r="C60" i="13" s="1"/>
  <c r="C61" i="13" s="1"/>
  <c r="C62" i="13" s="1"/>
  <c r="C63" i="13" s="1"/>
  <c r="C64" i="13" s="1"/>
  <c r="C65" i="13" s="1"/>
  <c r="C66" i="13" s="1"/>
  <c r="C67" i="13" s="1"/>
  <c r="C71" i="13" s="1"/>
  <c r="C72" i="13" s="1"/>
  <c r="C73" i="13" s="1"/>
  <c r="C74" i="13" s="1"/>
  <c r="C75" i="13" s="1"/>
  <c r="C76" i="13" s="1"/>
  <c r="C77" i="13" s="1"/>
  <c r="C78" i="13" s="1"/>
  <c r="C79" i="13" s="1"/>
  <c r="C80" i="13" s="1"/>
  <c r="C81" i="13" s="1"/>
  <c r="C82" i="13" s="1"/>
  <c r="C83" i="13" s="1"/>
  <c r="C84" i="13" s="1"/>
  <c r="C85" i="13" s="1"/>
  <c r="C86" i="13" s="1"/>
  <c r="C87" i="13" s="1"/>
  <c r="C88" i="13" s="1"/>
  <c r="C89" i="13" s="1"/>
  <c r="C90" i="13" s="1"/>
  <c r="C91" i="13" s="1"/>
  <c r="C92" i="13" s="1"/>
  <c r="C93" i="13" s="1"/>
  <c r="C94" i="13" s="1"/>
  <c r="C95" i="13" s="1"/>
  <c r="C96" i="13" s="1"/>
  <c r="C97" i="13" s="1"/>
  <c r="C98" i="13" s="1"/>
  <c r="C99" i="13" s="1"/>
  <c r="C100" i="13" s="1"/>
  <c r="C101" i="13" s="1"/>
  <c r="C105" i="13" s="1"/>
  <c r="C106" i="13" s="1"/>
  <c r="C107" i="13" s="1"/>
  <c r="C108" i="13" s="1"/>
  <c r="C109" i="13" s="1"/>
  <c r="C110" i="13" s="1"/>
  <c r="C111" i="13" s="1"/>
  <c r="C112" i="13" s="1"/>
  <c r="C113" i="13" s="1"/>
  <c r="C114" i="13" s="1"/>
  <c r="C115" i="13" s="1"/>
  <c r="C116" i="13" s="1"/>
  <c r="C117" i="13" s="1"/>
  <c r="C118" i="13" s="1"/>
  <c r="C119" i="13" s="1"/>
  <c r="C120" i="13" s="1"/>
  <c r="C121" i="13" s="1"/>
  <c r="C122" i="13" s="1"/>
  <c r="C123" i="13" s="1"/>
  <c r="C124" i="13" s="1"/>
  <c r="C125" i="13" s="1"/>
  <c r="C126" i="13" s="1"/>
  <c r="C127" i="13" s="1"/>
  <c r="C128" i="13" s="1"/>
  <c r="C129" i="13" s="1"/>
  <c r="C130" i="13" s="1"/>
  <c r="C131" i="13" s="1"/>
  <c r="C132" i="13" s="1"/>
  <c r="C133" i="13" s="1"/>
  <c r="C134" i="13" s="1"/>
  <c r="C138" i="13" s="1"/>
  <c r="C139" i="13" s="1"/>
  <c r="C140" i="13" s="1"/>
  <c r="C141" i="13" s="1"/>
  <c r="C142" i="13" s="1"/>
  <c r="C143" i="13" s="1"/>
  <c r="C144" i="13" s="1"/>
  <c r="C145" i="13" s="1"/>
  <c r="C146" i="13" s="1"/>
  <c r="C147" i="13" s="1"/>
  <c r="C148" i="13" s="1"/>
  <c r="C149" i="13" s="1"/>
  <c r="C150" i="13" s="1"/>
  <c r="C151" i="13" s="1"/>
  <c r="C152" i="13" s="1"/>
  <c r="C153" i="13" s="1"/>
  <c r="C154" i="13" s="1"/>
  <c r="C155" i="13" s="1"/>
  <c r="C156" i="13" s="1"/>
  <c r="C157" i="13" s="1"/>
  <c r="C158" i="13" s="1"/>
  <c r="C159" i="13" s="1"/>
  <c r="C160" i="13" s="1"/>
  <c r="C161" i="13" s="1"/>
  <c r="C162" i="13" s="1"/>
  <c r="C163" i="13" s="1"/>
  <c r="C164" i="13" s="1"/>
  <c r="C165" i="13" s="1"/>
  <c r="C166" i="13" s="1"/>
  <c r="C167" i="13" s="1"/>
  <c r="C168" i="13" s="1"/>
  <c r="C172" i="13" s="1"/>
  <c r="C173" i="13" s="1"/>
  <c r="C174" i="13" s="1"/>
  <c r="C175" i="13" s="1"/>
  <c r="C176" i="13" s="1"/>
  <c r="C177" i="13" s="1"/>
  <c r="C178" i="13" s="1"/>
  <c r="C179" i="13" s="1"/>
  <c r="C180" i="13" s="1"/>
  <c r="C181" i="13" s="1"/>
  <c r="C182" i="13" s="1"/>
  <c r="C183" i="13" s="1"/>
  <c r="C184" i="13" s="1"/>
  <c r="C185" i="13" s="1"/>
  <c r="C186" i="13" s="1"/>
  <c r="C187" i="13" s="1"/>
  <c r="C188" i="13" s="1"/>
  <c r="C189" i="13" s="1"/>
  <c r="C190" i="13" s="1"/>
  <c r="C191" i="13" s="1"/>
  <c r="C192" i="13" s="1"/>
  <c r="C193" i="13" s="1"/>
  <c r="C194" i="13" s="1"/>
  <c r="C195" i="13" s="1"/>
  <c r="C196" i="13" s="1"/>
  <c r="C197" i="13" s="1"/>
  <c r="C198" i="13" s="1"/>
  <c r="C199" i="13" s="1"/>
  <c r="C200" i="13" s="1"/>
  <c r="C201" i="13" s="1"/>
  <c r="C205" i="13" s="1"/>
  <c r="C206" i="13" s="1"/>
  <c r="C207" i="13" s="1"/>
  <c r="C208" i="13" s="1"/>
  <c r="C209" i="13" s="1"/>
  <c r="C210" i="13" s="1"/>
  <c r="C211" i="13" s="1"/>
  <c r="C212" i="13" s="1"/>
  <c r="C213" i="13" s="1"/>
  <c r="C214" i="13" s="1"/>
  <c r="C215" i="13" s="1"/>
  <c r="C216" i="13" s="1"/>
  <c r="C217" i="13" s="1"/>
  <c r="C218" i="13" s="1"/>
  <c r="C219" i="13" s="1"/>
  <c r="C220" i="13" s="1"/>
  <c r="C221" i="13" s="1"/>
  <c r="C222" i="13" s="1"/>
  <c r="C223" i="13" s="1"/>
  <c r="C224" i="13" s="1"/>
  <c r="C225" i="13" s="1"/>
  <c r="C226" i="13" s="1"/>
  <c r="C227" i="13" s="1"/>
  <c r="C228" i="13" s="1"/>
  <c r="C229" i="13" s="1"/>
  <c r="C230" i="13" s="1"/>
  <c r="C231" i="13" s="1"/>
  <c r="C232" i="13" s="1"/>
  <c r="C233" i="13" s="1"/>
  <c r="C234" i="13" s="1"/>
  <c r="C235" i="13" s="1"/>
  <c r="C239" i="13" s="1"/>
  <c r="C240" i="13" s="1"/>
  <c r="C241" i="13" s="1"/>
  <c r="C242" i="13" s="1"/>
  <c r="C243" i="13" s="1"/>
  <c r="C244" i="13" s="1"/>
  <c r="C245" i="13" s="1"/>
  <c r="C246" i="13" s="1"/>
  <c r="C247" i="13" s="1"/>
  <c r="C248" i="13" s="1"/>
  <c r="C249" i="13" s="1"/>
  <c r="C250" i="13" s="1"/>
  <c r="C251" i="13" s="1"/>
  <c r="C252" i="13" s="1"/>
  <c r="C253" i="13" s="1"/>
  <c r="C254" i="13" s="1"/>
  <c r="C255" i="13" s="1"/>
  <c r="C256" i="13" s="1"/>
  <c r="C257" i="13" s="1"/>
  <c r="C258" i="13" s="1"/>
  <c r="C259" i="13" s="1"/>
  <c r="C260" i="13" s="1"/>
  <c r="C261" i="13" s="1"/>
  <c r="C262" i="13" s="1"/>
  <c r="C263" i="13" s="1"/>
  <c r="C264" i="13" s="1"/>
  <c r="C265" i="13" s="1"/>
  <c r="C266" i="13" s="1"/>
  <c r="C267" i="13" s="1"/>
  <c r="C268" i="13" s="1"/>
  <c r="C269" i="13" s="1"/>
  <c r="C273" i="13" s="1"/>
  <c r="C274" i="13" s="1"/>
  <c r="C275" i="13" s="1"/>
  <c r="C276" i="13" s="1"/>
  <c r="C277" i="13" s="1"/>
  <c r="C278" i="13" s="1"/>
  <c r="C279" i="13" s="1"/>
  <c r="C280" i="13" s="1"/>
  <c r="C281" i="13" s="1"/>
  <c r="C282" i="13" s="1"/>
  <c r="C283" i="13" s="1"/>
  <c r="C284" i="13" s="1"/>
  <c r="C285" i="13" s="1"/>
  <c r="C286" i="13" s="1"/>
  <c r="C287" i="13" s="1"/>
  <c r="C288" i="13" s="1"/>
  <c r="C289" i="13" s="1"/>
  <c r="C290" i="13" s="1"/>
  <c r="C291" i="13" s="1"/>
  <c r="C292" i="13" s="1"/>
  <c r="C293" i="13" s="1"/>
  <c r="C294" i="13" s="1"/>
  <c r="C295" i="13" s="1"/>
  <c r="C296" i="13" s="1"/>
  <c r="C297" i="13" s="1"/>
  <c r="C298" i="13" s="1"/>
  <c r="C299" i="13" s="1"/>
  <c r="C300" i="13" s="1"/>
  <c r="C301" i="13" s="1"/>
  <c r="C302" i="13" s="1"/>
  <c r="C306" i="13" s="1"/>
  <c r="C307" i="13" s="1"/>
  <c r="C308" i="13" s="1"/>
  <c r="C309" i="13" s="1"/>
  <c r="C310" i="13" s="1"/>
  <c r="C311" i="13" s="1"/>
  <c r="C312" i="13" s="1"/>
  <c r="C313" i="13" s="1"/>
  <c r="C314" i="13" s="1"/>
  <c r="C315" i="13" s="1"/>
  <c r="C316" i="13" s="1"/>
  <c r="C317" i="13" s="1"/>
  <c r="C318" i="13" s="1"/>
  <c r="C319" i="13" s="1"/>
  <c r="C320" i="13" s="1"/>
  <c r="C321" i="13" s="1"/>
  <c r="C322" i="13" s="1"/>
  <c r="C323" i="13" s="1"/>
  <c r="C324" i="13" s="1"/>
  <c r="C325" i="13" s="1"/>
  <c r="C326" i="13" s="1"/>
  <c r="C327" i="13" s="1"/>
  <c r="C328" i="13" s="1"/>
  <c r="C329" i="13" s="1"/>
  <c r="C330" i="13" s="1"/>
  <c r="C331" i="13" s="1"/>
  <c r="C332" i="13" s="1"/>
  <c r="C333" i="13" s="1"/>
  <c r="C334" i="13" s="1"/>
  <c r="C335" i="13" s="1"/>
  <c r="C336" i="13" s="1"/>
  <c r="C340" i="13" s="1"/>
  <c r="C341" i="13" s="1"/>
  <c r="C342" i="13" s="1"/>
  <c r="C343" i="13" s="1"/>
  <c r="C344" i="13" s="1"/>
  <c r="C345" i="13" s="1"/>
  <c r="C346" i="13" s="1"/>
  <c r="C347" i="13" s="1"/>
  <c r="C348" i="13" s="1"/>
  <c r="C349" i="13" s="1"/>
  <c r="C350" i="13" s="1"/>
  <c r="C351" i="13" s="1"/>
  <c r="C352" i="13" s="1"/>
  <c r="C353" i="13" s="1"/>
  <c r="C354" i="13" s="1"/>
  <c r="C355" i="13" s="1"/>
  <c r="C356" i="13" s="1"/>
  <c r="C357" i="13" s="1"/>
  <c r="C358" i="13" s="1"/>
  <c r="C359" i="13" s="1"/>
  <c r="C360" i="13" s="1"/>
  <c r="C361" i="13" s="1"/>
  <c r="C362" i="13" s="1"/>
  <c r="C363" i="13" s="1"/>
  <c r="C364" i="13" s="1"/>
  <c r="C365" i="13" s="1"/>
  <c r="C366" i="13" s="1"/>
  <c r="C367" i="13" s="1"/>
  <c r="C368" i="13" s="1"/>
  <c r="C369" i="13" s="1"/>
  <c r="C373" i="13" s="1"/>
  <c r="C374" i="13" s="1"/>
  <c r="C375" i="13" s="1"/>
  <c r="C376" i="13" s="1"/>
  <c r="C377" i="13" s="1"/>
  <c r="C378" i="13" s="1"/>
  <c r="C379" i="13" s="1"/>
  <c r="C380" i="13" s="1"/>
  <c r="C381" i="13" s="1"/>
  <c r="C382" i="13" s="1"/>
  <c r="C383" i="13" s="1"/>
  <c r="C384" i="13" s="1"/>
  <c r="C385" i="13" s="1"/>
  <c r="C386" i="13" s="1"/>
  <c r="C387" i="13" s="1"/>
  <c r="C388" i="13" s="1"/>
  <c r="C389" i="13" s="1"/>
  <c r="C390" i="13" s="1"/>
  <c r="C391" i="13" s="1"/>
  <c r="C392" i="13" s="1"/>
  <c r="C393" i="13" s="1"/>
  <c r="C394" i="13" s="1"/>
  <c r="C395" i="13" s="1"/>
  <c r="C396" i="13" s="1"/>
  <c r="C397" i="13" s="1"/>
  <c r="C398" i="13" s="1"/>
  <c r="C399" i="13" s="1"/>
  <c r="C400" i="13" s="1"/>
  <c r="C401" i="13" s="1"/>
  <c r="C402" i="13" s="1"/>
  <c r="C403" i="13" s="1"/>
  <c r="C254" i="14" l="1"/>
  <c r="C255" i="14" s="1"/>
  <c r="C256" i="14" s="1"/>
  <c r="C257" i="14" s="1"/>
  <c r="C258" i="14" s="1"/>
  <c r="C259" i="14" s="1"/>
  <c r="C260" i="14" s="1"/>
  <c r="C261" i="14" s="1"/>
  <c r="C262" i="14" s="1"/>
  <c r="C263" i="14" s="1"/>
  <c r="C264" i="14" s="1"/>
  <c r="C265" i="14" s="1"/>
  <c r="C266" i="14" s="1"/>
  <c r="C267" i="14" s="1"/>
  <c r="C268" i="14" s="1"/>
  <c r="C269" i="14" s="1"/>
  <c r="C270" i="14" s="1"/>
  <c r="C274" i="14" s="1"/>
  <c r="C275" i="14" s="1"/>
  <c r="C276" i="14" s="1"/>
  <c r="C277" i="14" s="1"/>
  <c r="C278" i="14" s="1"/>
  <c r="C279" i="14" s="1"/>
  <c r="C280" i="14" s="1"/>
  <c r="C281" i="14" s="1"/>
  <c r="C282" i="14" s="1"/>
  <c r="C283" i="14" s="1"/>
  <c r="C284" i="14" s="1"/>
  <c r="C285" i="14" s="1"/>
  <c r="C286" i="14" s="1"/>
  <c r="C287" i="14" s="1"/>
  <c r="C288" i="14" s="1"/>
  <c r="C289" i="14" s="1"/>
  <c r="C290" i="14" s="1"/>
  <c r="C291" i="14" s="1"/>
  <c r="C292" i="14" s="1"/>
  <c r="C293" i="14" s="1"/>
  <c r="C294" i="14" s="1"/>
  <c r="C295" i="14" s="1"/>
  <c r="C296" i="14" s="1"/>
  <c r="C297" i="14" s="1"/>
  <c r="C298" i="14" s="1"/>
  <c r="C299" i="14" s="1"/>
  <c r="C300" i="14" s="1"/>
  <c r="C301" i="14" s="1"/>
  <c r="C302" i="14" s="1"/>
  <c r="C303" i="14" s="1"/>
  <c r="C307" i="14" s="1"/>
  <c r="C308" i="14" s="1"/>
  <c r="C309" i="14" s="1"/>
  <c r="C310" i="14" s="1"/>
  <c r="C311" i="14" s="1"/>
  <c r="C312" i="14" s="1"/>
  <c r="C313" i="14" s="1"/>
  <c r="C314" i="14" s="1"/>
  <c r="C315" i="14" s="1"/>
  <c r="C316" i="14" s="1"/>
  <c r="C317" i="14" s="1"/>
  <c r="C318" i="14" s="1"/>
  <c r="C319" i="14" s="1"/>
  <c r="C320" i="14" s="1"/>
  <c r="C321" i="14" s="1"/>
  <c r="C322" i="14" s="1"/>
  <c r="C323" i="14" s="1"/>
  <c r="C324" i="14" s="1"/>
  <c r="C325" i="14" s="1"/>
  <c r="C326" i="14" s="1"/>
  <c r="C327" i="14" s="1"/>
  <c r="C328" i="14" s="1"/>
  <c r="C329" i="14" s="1"/>
  <c r="C330" i="14" s="1"/>
  <c r="C331" i="14" s="1"/>
  <c r="C332" i="14" s="1"/>
  <c r="C333" i="14" s="1"/>
  <c r="C334" i="14" s="1"/>
  <c r="C335" i="14" s="1"/>
  <c r="C336" i="14" s="1"/>
  <c r="C337" i="14" s="1"/>
  <c r="C341" i="14" s="1"/>
  <c r="C342" i="14" s="1"/>
  <c r="C343" i="14" s="1"/>
  <c r="C344" i="14" s="1"/>
  <c r="C345" i="14" s="1"/>
  <c r="C346" i="14" s="1"/>
  <c r="C347" i="14" s="1"/>
  <c r="C348" i="14" s="1"/>
  <c r="C349" i="14" s="1"/>
  <c r="C350" i="14" s="1"/>
  <c r="C351" i="14" s="1"/>
  <c r="C352" i="14" s="1"/>
  <c r="C353" i="14" s="1"/>
  <c r="C354" i="14" s="1"/>
  <c r="C355" i="14" s="1"/>
  <c r="C356" i="14" s="1"/>
  <c r="C357" i="14" s="1"/>
  <c r="C358" i="14" s="1"/>
  <c r="C359" i="14" s="1"/>
  <c r="C360" i="14" s="1"/>
  <c r="C361" i="14" s="1"/>
  <c r="C362" i="14" s="1"/>
  <c r="C363" i="14" s="1"/>
  <c r="C364" i="14" s="1"/>
  <c r="C365" i="14" s="1"/>
  <c r="C366" i="14" s="1"/>
  <c r="C367" i="14" s="1"/>
  <c r="C368" i="14" s="1"/>
  <c r="C369" i="14" s="1"/>
  <c r="C370" i="14" s="1"/>
  <c r="C374" i="14" s="1"/>
  <c r="C375" i="14" s="1"/>
  <c r="C376" i="14" s="1"/>
  <c r="C377" i="14" s="1"/>
  <c r="C378" i="14" s="1"/>
  <c r="C379" i="14" s="1"/>
  <c r="C380" i="14" s="1"/>
  <c r="C381" i="14" s="1"/>
  <c r="C382" i="14" s="1"/>
  <c r="C383" i="14" s="1"/>
  <c r="C384" i="14" s="1"/>
  <c r="C385" i="14" s="1"/>
  <c r="C386" i="14" s="1"/>
  <c r="C387" i="14" s="1"/>
  <c r="C388" i="14" s="1"/>
  <c r="C389" i="14" s="1"/>
  <c r="C390" i="14" s="1"/>
  <c r="C391" i="14" s="1"/>
  <c r="C392" i="14" s="1"/>
  <c r="C393" i="14" s="1"/>
  <c r="C394" i="14" s="1"/>
  <c r="C395" i="14" s="1"/>
  <c r="C396" i="14" s="1"/>
  <c r="C397" i="14" s="1"/>
  <c r="C398" i="14" s="1"/>
  <c r="C399" i="14" s="1"/>
  <c r="C400" i="14" s="1"/>
  <c r="C401" i="14" s="1"/>
  <c r="C402" i="14" s="1"/>
  <c r="C403" i="14" s="1"/>
  <c r="C404" i="14" s="1"/>
  <c r="B21" i="12"/>
  <c r="B28" i="12" s="1"/>
  <c r="C6" i="12"/>
  <c r="C7" i="12" s="1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C21" i="12" s="1"/>
  <c r="C22" i="12" s="1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33" i="12" s="1"/>
  <c r="C34" i="12" s="1"/>
  <c r="C35" i="12" s="1"/>
  <c r="C39" i="12" s="1"/>
  <c r="C40" i="12" s="1"/>
  <c r="C41" i="12" s="1"/>
  <c r="C42" i="12" s="1"/>
  <c r="C43" i="12" s="1"/>
  <c r="C44" i="12" s="1"/>
  <c r="C45" i="12" s="1"/>
  <c r="C46" i="12" s="1"/>
  <c r="C47" i="12" s="1"/>
  <c r="C48" i="12" s="1"/>
  <c r="C49" i="12" s="1"/>
  <c r="C50" i="12" s="1"/>
  <c r="C51" i="12" s="1"/>
  <c r="C52" i="12" s="1"/>
  <c r="C53" i="12" s="1"/>
  <c r="C54" i="12" s="1"/>
  <c r="C55" i="12" s="1"/>
  <c r="C56" i="12" s="1"/>
  <c r="C57" i="12" s="1"/>
  <c r="C58" i="12" s="1"/>
  <c r="C59" i="12" s="1"/>
  <c r="C60" i="12" s="1"/>
  <c r="C61" i="12" s="1"/>
  <c r="C62" i="12" s="1"/>
  <c r="C63" i="12" s="1"/>
  <c r="C64" i="12" s="1"/>
  <c r="C65" i="12" s="1"/>
  <c r="C66" i="12" s="1"/>
  <c r="C70" i="12" s="1"/>
  <c r="C71" i="12" s="1"/>
  <c r="C72" i="12" s="1"/>
  <c r="C73" i="12" s="1"/>
  <c r="C74" i="12" s="1"/>
  <c r="C75" i="12" s="1"/>
  <c r="C76" i="12" s="1"/>
  <c r="C77" i="12" s="1"/>
  <c r="C78" i="12" s="1"/>
  <c r="C79" i="12" s="1"/>
  <c r="C80" i="12" s="1"/>
  <c r="C81" i="12" s="1"/>
  <c r="C82" i="12" s="1"/>
  <c r="C83" i="12" s="1"/>
  <c r="C84" i="12" s="1"/>
  <c r="C85" i="12" s="1"/>
  <c r="C86" i="12" s="1"/>
  <c r="C87" i="12" s="1"/>
  <c r="C88" i="12" s="1"/>
  <c r="C89" i="12" s="1"/>
  <c r="C90" i="12" s="1"/>
  <c r="C91" i="12" s="1"/>
  <c r="C92" i="12" s="1"/>
  <c r="C93" i="12" s="1"/>
  <c r="C94" i="12" s="1"/>
  <c r="C95" i="12" s="1"/>
  <c r="C96" i="12" s="1"/>
  <c r="C97" i="12" s="1"/>
  <c r="C98" i="12" s="1"/>
  <c r="C99" i="12" s="1"/>
  <c r="C100" i="12" s="1"/>
  <c r="C104" i="12" s="1"/>
  <c r="C105" i="12" s="1"/>
  <c r="C106" i="12" s="1"/>
  <c r="C107" i="12" s="1"/>
  <c r="C108" i="12" s="1"/>
  <c r="C109" i="12" s="1"/>
  <c r="C110" i="12" s="1"/>
  <c r="C111" i="12" s="1"/>
  <c r="C112" i="12" s="1"/>
  <c r="C113" i="12" s="1"/>
  <c r="C114" i="12" s="1"/>
  <c r="C115" i="12" s="1"/>
  <c r="C116" i="12" s="1"/>
  <c r="C117" i="12" s="1"/>
  <c r="C118" i="12" s="1"/>
  <c r="C119" i="12" s="1"/>
  <c r="C120" i="12" s="1"/>
  <c r="C121" i="12" s="1"/>
  <c r="C122" i="12" s="1"/>
  <c r="C123" i="12" s="1"/>
  <c r="C124" i="12" s="1"/>
  <c r="C125" i="12" s="1"/>
  <c r="C126" i="12" s="1"/>
  <c r="C127" i="12" s="1"/>
  <c r="C128" i="12" s="1"/>
  <c r="C129" i="12" s="1"/>
  <c r="C130" i="12" s="1"/>
  <c r="C131" i="12" s="1"/>
  <c r="C132" i="12" s="1"/>
  <c r="C133" i="12" s="1"/>
  <c r="C137" i="12" s="1"/>
  <c r="C138" i="12" s="1"/>
  <c r="C139" i="12" s="1"/>
  <c r="C140" i="12" s="1"/>
  <c r="C141" i="12" s="1"/>
  <c r="C142" i="12" s="1"/>
  <c r="C143" i="12" s="1"/>
  <c r="C144" i="12" s="1"/>
  <c r="C145" i="12" s="1"/>
  <c r="C146" i="12" s="1"/>
  <c r="C147" i="12" s="1"/>
  <c r="C148" i="12" s="1"/>
  <c r="C149" i="12" s="1"/>
  <c r="C150" i="12" s="1"/>
  <c r="C151" i="12" s="1"/>
  <c r="C152" i="12" s="1"/>
  <c r="C153" i="12" s="1"/>
  <c r="C154" i="12" s="1"/>
  <c r="C155" i="12" s="1"/>
  <c r="C156" i="12" s="1"/>
  <c r="C157" i="12" s="1"/>
  <c r="C158" i="12" s="1"/>
  <c r="C159" i="12" s="1"/>
  <c r="C160" i="12" s="1"/>
  <c r="C161" i="12" s="1"/>
  <c r="C162" i="12" s="1"/>
  <c r="C163" i="12" s="1"/>
  <c r="C164" i="12" s="1"/>
  <c r="C165" i="12" s="1"/>
  <c r="C166" i="12" s="1"/>
  <c r="C167" i="12" s="1"/>
  <c r="C171" i="12" s="1"/>
  <c r="C172" i="12" s="1"/>
  <c r="C173" i="12" s="1"/>
  <c r="C174" i="12" s="1"/>
  <c r="C175" i="12" s="1"/>
  <c r="C176" i="12" s="1"/>
  <c r="C177" i="12" s="1"/>
  <c r="C178" i="12" s="1"/>
  <c r="C179" i="12" s="1"/>
  <c r="C180" i="12" s="1"/>
  <c r="C181" i="12" s="1"/>
  <c r="C182" i="12" s="1"/>
  <c r="C183" i="12" s="1"/>
  <c r="C184" i="12" s="1"/>
  <c r="C185" i="12" s="1"/>
  <c r="C186" i="12" s="1"/>
  <c r="C187" i="12" s="1"/>
  <c r="C188" i="12" s="1"/>
  <c r="C189" i="12" s="1"/>
  <c r="C190" i="12" s="1"/>
  <c r="C191" i="12" s="1"/>
  <c r="C192" i="12" s="1"/>
  <c r="C193" i="12" s="1"/>
  <c r="C194" i="12" s="1"/>
  <c r="C195" i="12" s="1"/>
  <c r="C196" i="12" s="1"/>
  <c r="C197" i="12" s="1"/>
  <c r="C198" i="12" s="1"/>
  <c r="C199" i="12" s="1"/>
  <c r="C200" i="12" s="1"/>
  <c r="C204" i="12" s="1"/>
  <c r="C205" i="12" s="1"/>
  <c r="C206" i="12" s="1"/>
  <c r="C207" i="12" s="1"/>
  <c r="C208" i="12" s="1"/>
  <c r="C209" i="12" s="1"/>
  <c r="C210" i="12" s="1"/>
  <c r="C211" i="12" s="1"/>
  <c r="C212" i="12" s="1"/>
  <c r="C213" i="12" s="1"/>
  <c r="C214" i="12" s="1"/>
  <c r="C215" i="12" s="1"/>
  <c r="C216" i="12" s="1"/>
  <c r="C217" i="12" s="1"/>
  <c r="C218" i="12" s="1"/>
  <c r="C219" i="12" s="1"/>
  <c r="C220" i="12" s="1"/>
  <c r="C221" i="12" s="1"/>
  <c r="C222" i="12" s="1"/>
  <c r="C223" i="12" s="1"/>
  <c r="C224" i="12" s="1"/>
  <c r="C225" i="12" s="1"/>
  <c r="C226" i="12" s="1"/>
  <c r="C227" i="12" s="1"/>
  <c r="C228" i="12" s="1"/>
  <c r="C229" i="12" s="1"/>
  <c r="C230" i="12" s="1"/>
  <c r="C231" i="12" s="1"/>
  <c r="C232" i="12" s="1"/>
  <c r="C233" i="12" s="1"/>
  <c r="C234" i="12" s="1"/>
  <c r="C238" i="12" s="1"/>
  <c r="C239" i="12" s="1"/>
  <c r="C240" i="12" s="1"/>
  <c r="C241" i="12" s="1"/>
  <c r="C242" i="12" s="1"/>
  <c r="C243" i="12" s="1"/>
  <c r="C244" i="12" s="1"/>
  <c r="C245" i="12" s="1"/>
  <c r="C246" i="12" s="1"/>
  <c r="C247" i="12" s="1"/>
  <c r="C248" i="12" s="1"/>
  <c r="C249" i="12" s="1"/>
  <c r="C250" i="12" s="1"/>
  <c r="C251" i="12" s="1"/>
  <c r="C252" i="12" s="1"/>
  <c r="C253" i="12" s="1"/>
  <c r="C254" i="12" s="1"/>
  <c r="C255" i="12" s="1"/>
  <c r="C256" i="12" s="1"/>
  <c r="C257" i="12" s="1"/>
  <c r="C258" i="12" s="1"/>
  <c r="C259" i="12" s="1"/>
  <c r="C260" i="12" s="1"/>
  <c r="C261" i="12" s="1"/>
  <c r="C262" i="12" s="1"/>
  <c r="C263" i="12" s="1"/>
  <c r="C264" i="12" s="1"/>
  <c r="C265" i="12" s="1"/>
  <c r="C266" i="12" s="1"/>
  <c r="C267" i="12" s="1"/>
  <c r="C268" i="12" s="1"/>
  <c r="C272" i="12" s="1"/>
  <c r="C273" i="12" s="1"/>
  <c r="C274" i="12" s="1"/>
  <c r="C275" i="12" s="1"/>
  <c r="C276" i="12" s="1"/>
  <c r="C277" i="12" s="1"/>
  <c r="C278" i="12" s="1"/>
  <c r="C279" i="12" s="1"/>
  <c r="C280" i="12" s="1"/>
  <c r="C281" i="12" s="1"/>
  <c r="C282" i="12" s="1"/>
  <c r="C283" i="12" s="1"/>
  <c r="C284" i="12" s="1"/>
  <c r="C285" i="12" s="1"/>
  <c r="C286" i="12" s="1"/>
  <c r="C287" i="12" s="1"/>
  <c r="C288" i="12" s="1"/>
  <c r="C289" i="12" s="1"/>
  <c r="C290" i="12" s="1"/>
  <c r="C291" i="12" s="1"/>
  <c r="C292" i="12" s="1"/>
  <c r="C293" i="12" s="1"/>
  <c r="C294" i="12" s="1"/>
  <c r="C295" i="12" s="1"/>
  <c r="C296" i="12" s="1"/>
  <c r="C297" i="12" s="1"/>
  <c r="C298" i="12" s="1"/>
  <c r="C299" i="12" s="1"/>
  <c r="C300" i="12" s="1"/>
  <c r="C301" i="12" s="1"/>
  <c r="C305" i="12" s="1"/>
  <c r="C306" i="12" s="1"/>
  <c r="C307" i="12" s="1"/>
  <c r="C308" i="12" s="1"/>
  <c r="C309" i="12" s="1"/>
  <c r="C310" i="12" s="1"/>
  <c r="C311" i="12" s="1"/>
  <c r="C312" i="12" s="1"/>
  <c r="C313" i="12" s="1"/>
  <c r="C314" i="12" s="1"/>
  <c r="C315" i="12" s="1"/>
  <c r="C316" i="12" s="1"/>
  <c r="C317" i="12" s="1"/>
  <c r="C318" i="12" s="1"/>
  <c r="C319" i="12" s="1"/>
  <c r="C320" i="12" s="1"/>
  <c r="C321" i="12" s="1"/>
  <c r="C322" i="12" s="1"/>
  <c r="C323" i="12" s="1"/>
  <c r="C324" i="12" s="1"/>
  <c r="C325" i="12" s="1"/>
  <c r="C326" i="12" s="1"/>
  <c r="C327" i="12" s="1"/>
  <c r="C328" i="12" s="1"/>
  <c r="C329" i="12" s="1"/>
  <c r="C330" i="12" s="1"/>
  <c r="C331" i="12" s="1"/>
  <c r="C332" i="12" s="1"/>
  <c r="C333" i="12" s="1"/>
  <c r="C334" i="12" s="1"/>
  <c r="C335" i="12" s="1"/>
  <c r="C339" i="12" s="1"/>
  <c r="C340" i="12" s="1"/>
  <c r="C341" i="12" s="1"/>
  <c r="C342" i="12" s="1"/>
  <c r="C343" i="12" s="1"/>
  <c r="C344" i="12" s="1"/>
  <c r="C345" i="12" s="1"/>
  <c r="C346" i="12" s="1"/>
  <c r="C347" i="12" s="1"/>
  <c r="C348" i="12" s="1"/>
  <c r="C349" i="12" s="1"/>
  <c r="C350" i="12" s="1"/>
  <c r="C351" i="12" s="1"/>
  <c r="C352" i="12" s="1"/>
  <c r="C353" i="12" s="1"/>
  <c r="C354" i="12" s="1"/>
  <c r="C355" i="12" s="1"/>
  <c r="C356" i="12" s="1"/>
  <c r="C357" i="12" s="1"/>
  <c r="C358" i="12" s="1"/>
  <c r="C359" i="12" s="1"/>
  <c r="C360" i="12" s="1"/>
  <c r="C361" i="12" s="1"/>
  <c r="C362" i="12" s="1"/>
  <c r="C363" i="12" s="1"/>
  <c r="C364" i="12" s="1"/>
  <c r="C365" i="12" s="1"/>
  <c r="C366" i="12" s="1"/>
  <c r="C367" i="12" s="1"/>
  <c r="C368" i="12" s="1"/>
  <c r="C372" i="12" s="1"/>
  <c r="C373" i="12" s="1"/>
  <c r="C374" i="12" s="1"/>
  <c r="C375" i="12" s="1"/>
  <c r="C376" i="12" s="1"/>
  <c r="C377" i="12" s="1"/>
  <c r="C378" i="12" s="1"/>
  <c r="C379" i="12" s="1"/>
  <c r="C380" i="12" s="1"/>
  <c r="C381" i="12" s="1"/>
  <c r="C382" i="12" s="1"/>
  <c r="C383" i="12" s="1"/>
  <c r="C384" i="12" s="1"/>
  <c r="C385" i="12" s="1"/>
  <c r="C386" i="12" s="1"/>
  <c r="C387" i="12" s="1"/>
  <c r="C388" i="12" s="1"/>
  <c r="C389" i="12" s="1"/>
  <c r="C390" i="12" s="1"/>
  <c r="C391" i="12" s="1"/>
  <c r="C392" i="12" s="1"/>
  <c r="C393" i="12" s="1"/>
  <c r="C394" i="12" s="1"/>
  <c r="C395" i="12" s="1"/>
  <c r="C396" i="12" s="1"/>
  <c r="C397" i="12" s="1"/>
  <c r="C398" i="12" s="1"/>
  <c r="C399" i="12" s="1"/>
  <c r="C400" i="12" s="1"/>
  <c r="C401" i="12" s="1"/>
  <c r="C402" i="12" s="1"/>
  <c r="B21" i="11" l="1"/>
  <c r="B28" i="11" s="1"/>
  <c r="C7" i="1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C50" i="11" s="1"/>
  <c r="C51" i="11" s="1"/>
  <c r="C52" i="11" s="1"/>
  <c r="C53" i="11" s="1"/>
  <c r="C54" i="11" s="1"/>
  <c r="C55" i="11" s="1"/>
  <c r="C56" i="11" s="1"/>
  <c r="C57" i="11" s="1"/>
  <c r="C58" i="11" s="1"/>
  <c r="C59" i="11" s="1"/>
  <c r="C60" i="11" s="1"/>
  <c r="C61" i="11" s="1"/>
  <c r="C62" i="11" s="1"/>
  <c r="C63" i="11" s="1"/>
  <c r="C64" i="11" s="1"/>
  <c r="C65" i="11" s="1"/>
  <c r="C66" i="11" s="1"/>
  <c r="C67" i="11" s="1"/>
  <c r="C71" i="11" s="1"/>
  <c r="C72" i="11" s="1"/>
  <c r="C73" i="11" s="1"/>
  <c r="C74" i="11" s="1"/>
  <c r="C75" i="11" s="1"/>
  <c r="C76" i="11" s="1"/>
  <c r="C77" i="11" s="1"/>
  <c r="C78" i="11" s="1"/>
  <c r="C79" i="11" s="1"/>
  <c r="C80" i="11" s="1"/>
  <c r="C81" i="11" s="1"/>
  <c r="C82" i="11" s="1"/>
  <c r="C83" i="11" s="1"/>
  <c r="C84" i="11" s="1"/>
  <c r="C85" i="11" s="1"/>
  <c r="C86" i="11" s="1"/>
  <c r="C87" i="11" s="1"/>
  <c r="C88" i="11" s="1"/>
  <c r="C89" i="11" s="1"/>
  <c r="C90" i="11" s="1"/>
  <c r="C91" i="11" s="1"/>
  <c r="C92" i="11" s="1"/>
  <c r="C93" i="11" s="1"/>
  <c r="C94" i="11" s="1"/>
  <c r="C95" i="11" s="1"/>
  <c r="C96" i="11" s="1"/>
  <c r="C97" i="11" l="1"/>
  <c r="C98" i="11" s="1"/>
  <c r="C99" i="11" s="1"/>
  <c r="C100" i="11" s="1"/>
  <c r="C101" i="11" s="1"/>
  <c r="C105" i="11" l="1"/>
  <c r="C106" i="11" s="1"/>
  <c r="C107" i="11" s="1"/>
  <c r="C108" i="11" s="1"/>
  <c r="C109" i="11" s="1"/>
  <c r="C110" i="11" s="1"/>
  <c r="C111" i="11" s="1"/>
  <c r="C112" i="11" s="1"/>
  <c r="C113" i="11" s="1"/>
  <c r="C114" i="11" s="1"/>
  <c r="C115" i="11" s="1"/>
  <c r="C116" i="11" s="1"/>
  <c r="C117" i="11" s="1"/>
  <c r="C118" i="11" s="1"/>
  <c r="C119" i="11" s="1"/>
  <c r="C120" i="11" s="1"/>
  <c r="C121" i="11" s="1"/>
  <c r="C122" i="11" s="1"/>
  <c r="C123" i="11" s="1"/>
  <c r="C124" i="11" s="1"/>
  <c r="C125" i="11" s="1"/>
  <c r="C126" i="11" s="1"/>
  <c r="C127" i="11" s="1"/>
  <c r="C128" i="11" s="1"/>
  <c r="C129" i="11" s="1"/>
  <c r="C130" i="11" s="1"/>
  <c r="C131" i="11" s="1"/>
  <c r="C132" i="11" s="1"/>
  <c r="C133" i="11" s="1"/>
  <c r="C134" i="11" s="1"/>
  <c r="Q3" i="4"/>
  <c r="P3" i="4"/>
  <c r="C71" i="3"/>
  <c r="C72" i="3" s="1"/>
  <c r="C73" i="3" s="1"/>
  <c r="C74" i="3" s="1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C95" i="3" s="1"/>
  <c r="C96" i="3" s="1"/>
  <c r="C97" i="3" s="1"/>
  <c r="C98" i="3" s="1"/>
  <c r="C99" i="3" s="1"/>
  <c r="C100" i="3" s="1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C131" i="3" s="1"/>
  <c r="C132" i="3" s="1"/>
  <c r="C133" i="3" s="1"/>
  <c r="C137" i="3" s="1"/>
  <c r="C138" i="3" s="1"/>
  <c r="C139" i="3" s="1"/>
  <c r="C140" i="3" s="1"/>
  <c r="C141" i="3" s="1"/>
  <c r="C142" i="3" s="1"/>
  <c r="C143" i="3" s="1"/>
  <c r="C144" i="3" s="1"/>
  <c r="C145" i="3" s="1"/>
  <c r="C146" i="3" s="1"/>
  <c r="C147" i="3" s="1"/>
  <c r="C148" i="3" s="1"/>
  <c r="C149" i="3" s="1"/>
  <c r="C150" i="3" s="1"/>
  <c r="C151" i="3" s="1"/>
  <c r="C152" i="3" s="1"/>
  <c r="C153" i="3" s="1"/>
  <c r="C154" i="3" s="1"/>
  <c r="C155" i="3" s="1"/>
  <c r="C156" i="3" s="1"/>
  <c r="C157" i="3" s="1"/>
  <c r="C158" i="3" s="1"/>
  <c r="C159" i="3" s="1"/>
  <c r="C160" i="3" s="1"/>
  <c r="C161" i="3" s="1"/>
  <c r="C162" i="3" s="1"/>
  <c r="C163" i="3" s="1"/>
  <c r="C164" i="3" s="1"/>
  <c r="C165" i="3" s="1"/>
  <c r="C166" i="3" s="1"/>
  <c r="C167" i="3" s="1"/>
  <c r="C171" i="3" s="1"/>
  <c r="C172" i="3" s="1"/>
  <c r="C173" i="3" s="1"/>
  <c r="C174" i="3" s="1"/>
  <c r="C175" i="3" s="1"/>
  <c r="C176" i="3" s="1"/>
  <c r="C177" i="3" s="1"/>
  <c r="C178" i="3" s="1"/>
  <c r="C179" i="3" s="1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6" i="3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138" i="11" l="1"/>
  <c r="C139" i="11" s="1"/>
  <c r="C140" i="11" s="1"/>
  <c r="C141" i="11" s="1"/>
  <c r="C142" i="11" s="1"/>
  <c r="C143" i="11" s="1"/>
  <c r="C144" i="11" s="1"/>
  <c r="C145" i="11" s="1"/>
  <c r="C146" i="11" s="1"/>
  <c r="C147" i="11" s="1"/>
  <c r="C148" i="11" s="1"/>
  <c r="C149" i="11" s="1"/>
  <c r="C150" i="11" s="1"/>
  <c r="C151" i="11" s="1"/>
  <c r="C152" i="11" s="1"/>
  <c r="C153" i="11" s="1"/>
  <c r="C154" i="11" s="1"/>
  <c r="C155" i="11" s="1"/>
  <c r="C156" i="11" s="1"/>
  <c r="C157" i="11" s="1"/>
  <c r="C158" i="11" s="1"/>
  <c r="C159" i="11" s="1"/>
  <c r="C160" i="11" s="1"/>
  <c r="C161" i="11" s="1"/>
  <c r="C162" i="11" s="1"/>
  <c r="C163" i="11" s="1"/>
  <c r="C164" i="11" s="1"/>
  <c r="C165" i="11" s="1"/>
  <c r="C166" i="11" s="1"/>
  <c r="C167" i="11" s="1"/>
  <c r="C168" i="11" s="1"/>
  <c r="C172" i="11" s="1"/>
  <c r="C173" i="11" s="1"/>
  <c r="C174" i="11" s="1"/>
  <c r="C175" i="11" s="1"/>
  <c r="C176" i="11" l="1"/>
  <c r="C177" i="11" s="1"/>
  <c r="C178" i="11" s="1"/>
  <c r="C179" i="11" s="1"/>
  <c r="C180" i="11" s="1"/>
  <c r="C181" i="11" s="1"/>
  <c r="C182" i="11" s="1"/>
  <c r="C183" i="11" s="1"/>
  <c r="C184" i="11" s="1"/>
  <c r="C185" i="11" s="1"/>
  <c r="C186" i="11" s="1"/>
  <c r="C187" i="11" s="1"/>
  <c r="C188" i="11" s="1"/>
  <c r="C189" i="11" s="1"/>
  <c r="C190" i="11" s="1"/>
  <c r="C191" i="11" s="1"/>
  <c r="C192" i="11" s="1"/>
  <c r="C193" i="11" s="1"/>
  <c r="C194" i="11" s="1"/>
  <c r="C195" i="11" s="1"/>
  <c r="C196" i="11" s="1"/>
  <c r="C197" i="11" s="1"/>
  <c r="C198" i="11" s="1"/>
  <c r="C199" i="11" s="1"/>
  <c r="C200" i="11" s="1"/>
  <c r="C201" i="11" s="1"/>
  <c r="C205" i="11" s="1"/>
  <c r="C206" i="11" s="1"/>
  <c r="C207" i="11" s="1"/>
  <c r="C208" i="11" s="1"/>
  <c r="C209" i="11" s="1"/>
  <c r="C210" i="11" s="1"/>
  <c r="C211" i="11" s="1"/>
  <c r="C212" i="11" s="1"/>
  <c r="C213" i="11" s="1"/>
  <c r="C214" i="11" s="1"/>
  <c r="C215" i="11" s="1"/>
  <c r="C216" i="11" s="1"/>
  <c r="C217" i="11" s="1"/>
  <c r="C218" i="11" s="1"/>
  <c r="C219" i="11" s="1"/>
  <c r="C220" i="11" s="1"/>
  <c r="C221" i="11" s="1"/>
  <c r="C222" i="11" s="1"/>
  <c r="C223" i="11" s="1"/>
  <c r="C224" i="11" s="1"/>
  <c r="C225" i="11" s="1"/>
  <c r="C226" i="11" s="1"/>
  <c r="C227" i="11" s="1"/>
  <c r="C228" i="11" s="1"/>
  <c r="C229" i="11" s="1"/>
  <c r="C230" i="11" s="1"/>
  <c r="C231" i="11" s="1"/>
  <c r="C232" i="11" s="1"/>
  <c r="C233" i="11" s="1"/>
  <c r="C234" i="11" s="1"/>
  <c r="C235" i="11" s="1"/>
  <c r="C239" i="11" s="1"/>
  <c r="C240" i="11" s="1"/>
  <c r="C241" i="11" s="1"/>
  <c r="C242" i="11" s="1"/>
  <c r="C243" i="11" s="1"/>
  <c r="C244" i="11" s="1"/>
  <c r="C245" i="11" s="1"/>
  <c r="C246" i="11" s="1"/>
  <c r="C247" i="11" s="1"/>
  <c r="C248" i="11" s="1"/>
  <c r="C249" i="11" s="1"/>
  <c r="C250" i="11" s="1"/>
  <c r="C251" i="11" s="1"/>
  <c r="C252" i="11" s="1"/>
  <c r="C253" i="11" s="1"/>
  <c r="C254" i="11" s="1"/>
  <c r="C255" i="11" s="1"/>
  <c r="C256" i="11" s="1"/>
  <c r="C257" i="11" s="1"/>
  <c r="C258" i="11" s="1"/>
  <c r="C259" i="11" s="1"/>
  <c r="C260" i="11" s="1"/>
  <c r="C261" i="11" s="1"/>
  <c r="C262" i="11" s="1"/>
  <c r="C263" i="11" s="1"/>
  <c r="C264" i="11" s="1"/>
  <c r="C265" i="11" s="1"/>
  <c r="C266" i="11" s="1"/>
  <c r="C267" i="11" s="1"/>
  <c r="C268" i="11" s="1"/>
  <c r="C269" i="11" s="1"/>
  <c r="C273" i="11" s="1"/>
  <c r="C274" i="11" s="1"/>
  <c r="C275" i="11" s="1"/>
  <c r="C276" i="11" s="1"/>
  <c r="C277" i="11" s="1"/>
  <c r="C278" i="11" s="1"/>
  <c r="C279" i="11" s="1"/>
  <c r="C280" i="11" s="1"/>
  <c r="C281" i="11" s="1"/>
  <c r="C282" i="11" s="1"/>
  <c r="C283" i="11" s="1"/>
  <c r="C284" i="11" s="1"/>
  <c r="C285" i="11" s="1"/>
  <c r="C286" i="11" s="1"/>
  <c r="C287" i="11" s="1"/>
  <c r="C288" i="11" s="1"/>
  <c r="C289" i="11" s="1"/>
  <c r="C290" i="11" s="1"/>
  <c r="C291" i="11" s="1"/>
  <c r="C292" i="11" s="1"/>
  <c r="C293" i="11" s="1"/>
  <c r="C294" i="11" s="1"/>
  <c r="C295" i="11" s="1"/>
  <c r="C296" i="11" s="1"/>
  <c r="C297" i="11" s="1"/>
  <c r="C298" i="11" s="1"/>
  <c r="C299" i="11" s="1"/>
  <c r="C300" i="11" s="1"/>
  <c r="C301" i="11" s="1"/>
  <c r="C302" i="11" s="1"/>
  <c r="C306" i="11" s="1"/>
  <c r="C307" i="11" s="1"/>
  <c r="C308" i="11" s="1"/>
  <c r="C309" i="11" s="1"/>
  <c r="C310" i="11" s="1"/>
  <c r="C311" i="11" s="1"/>
  <c r="C312" i="11" s="1"/>
  <c r="C313" i="11" s="1"/>
  <c r="C314" i="11" s="1"/>
  <c r="C315" i="11" s="1"/>
  <c r="C316" i="11" s="1"/>
  <c r="C317" i="11" s="1"/>
  <c r="C318" i="11" s="1"/>
  <c r="C319" i="11" s="1"/>
  <c r="C320" i="11" s="1"/>
  <c r="C321" i="11" s="1"/>
  <c r="C322" i="11" s="1"/>
  <c r="C323" i="11" s="1"/>
  <c r="C324" i="11" s="1"/>
  <c r="C325" i="11" s="1"/>
  <c r="C326" i="11" s="1"/>
  <c r="C327" i="11" s="1"/>
  <c r="C328" i="11" s="1"/>
  <c r="C329" i="11" s="1"/>
  <c r="C330" i="11" s="1"/>
  <c r="C331" i="11" s="1"/>
  <c r="C332" i="11" s="1"/>
  <c r="C333" i="11" s="1"/>
  <c r="C334" i="11" s="1"/>
  <c r="C335" i="11" s="1"/>
  <c r="C336" i="11" s="1"/>
  <c r="C340" i="11" s="1"/>
  <c r="C341" i="11" s="1"/>
  <c r="C342" i="11" s="1"/>
  <c r="C343" i="11" s="1"/>
  <c r="C344" i="11" s="1"/>
  <c r="C345" i="11" s="1"/>
  <c r="C346" i="11" s="1"/>
  <c r="C347" i="11" s="1"/>
  <c r="C348" i="11" s="1"/>
  <c r="C349" i="11" s="1"/>
  <c r="C350" i="11" s="1"/>
  <c r="C351" i="11" s="1"/>
  <c r="C352" i="11" s="1"/>
  <c r="C353" i="11" s="1"/>
  <c r="C354" i="11" s="1"/>
  <c r="C355" i="11" s="1"/>
  <c r="C356" i="11" s="1"/>
  <c r="C357" i="11" s="1"/>
  <c r="C358" i="11" s="1"/>
  <c r="C359" i="11" s="1"/>
  <c r="C360" i="11" s="1"/>
  <c r="C361" i="11" s="1"/>
  <c r="C362" i="11" s="1"/>
  <c r="C363" i="11" s="1"/>
  <c r="C364" i="11" s="1"/>
  <c r="C365" i="11" s="1"/>
  <c r="C366" i="11" s="1"/>
  <c r="C367" i="11" s="1"/>
  <c r="C368" i="11" s="1"/>
  <c r="C369" i="11" s="1"/>
  <c r="C373" i="11" s="1"/>
  <c r="C374" i="11" s="1"/>
  <c r="C375" i="11" s="1"/>
  <c r="C376" i="11" s="1"/>
  <c r="C377" i="11" s="1"/>
  <c r="C378" i="11" s="1"/>
  <c r="C379" i="11" s="1"/>
  <c r="C380" i="11" s="1"/>
  <c r="C381" i="11" s="1"/>
  <c r="C382" i="11" s="1"/>
  <c r="C383" i="11" s="1"/>
  <c r="C384" i="11" s="1"/>
  <c r="C385" i="11" s="1"/>
  <c r="C386" i="11" s="1"/>
  <c r="C387" i="11" s="1"/>
  <c r="C388" i="11" s="1"/>
  <c r="C389" i="11" s="1"/>
  <c r="C390" i="11" s="1"/>
  <c r="C391" i="11" s="1"/>
  <c r="C392" i="11" s="1"/>
  <c r="C393" i="11" s="1"/>
  <c r="C394" i="11" s="1"/>
  <c r="C395" i="11" s="1"/>
  <c r="C396" i="11" s="1"/>
  <c r="C397" i="11" s="1"/>
  <c r="C398" i="11" s="1"/>
  <c r="C399" i="11" s="1"/>
  <c r="C400" i="11" s="1"/>
  <c r="C401" i="11" s="1"/>
  <c r="C402" i="11" s="1"/>
  <c r="C403" i="11" s="1"/>
</calcChain>
</file>

<file path=xl/comments1.xml><?xml version="1.0" encoding="utf-8"?>
<comments xmlns="http://schemas.openxmlformats.org/spreadsheetml/2006/main">
  <authors>
    <author>PORTENSEIGNE Olivier</author>
    <author>BEEUWSAERT Celine</author>
    <author>DEVLOO Camille</author>
  </authors>
  <commentList>
    <comment ref="C74" authorId="0" shapeId="0">
      <text>
        <r>
          <rPr>
            <b/>
            <sz val="16"/>
            <color indexed="81"/>
            <rFont val="Tahoma"/>
            <family val="2"/>
          </rPr>
          <t>Fête des grds mères</t>
        </r>
      </text>
    </comment>
    <comment ref="C79" authorId="1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Journée Mondiale de la Femme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2" authorId="2" shapeId="0">
      <text>
        <r>
          <rPr>
            <b/>
            <sz val="16"/>
            <color indexed="81"/>
            <rFont val="Tahoma"/>
            <family val="2"/>
          </rPr>
          <t>DEVLOO Camille:</t>
        </r>
        <r>
          <rPr>
            <sz val="16"/>
            <color indexed="81"/>
            <rFont val="Tahoma"/>
            <family val="2"/>
          </rPr>
          <t xml:space="preserve">
Début du Ramadan</t>
        </r>
      </text>
    </comment>
    <comment ref="C88" authorId="1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Saint Patrick</t>
        </r>
      </text>
    </comment>
    <comment ref="C193" authorId="1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 la musique</t>
        </r>
      </text>
    </comment>
  </commentList>
</comments>
</file>

<file path=xl/comments2.xml><?xml version="1.0" encoding="utf-8"?>
<comments xmlns="http://schemas.openxmlformats.org/spreadsheetml/2006/main">
  <authors>
    <author>BEEUWSAERT Celine</author>
  </authors>
  <commentList>
    <comment ref="C44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 xml:space="preserve">Journée monidlae du Nutella </t>
        </r>
      </text>
    </comment>
    <comment ref="C75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b/>
            <sz val="14"/>
            <color indexed="81"/>
            <rFont val="Tahoma"/>
            <family val="2"/>
          </rPr>
          <t>Fête des grands mères</t>
        </r>
        <r>
          <rPr>
            <sz val="14"/>
            <color indexed="81"/>
            <rFont val="Tahoma"/>
            <family val="2"/>
          </rPr>
          <t xml:space="preserve">
</t>
        </r>
      </text>
    </comment>
    <comment ref="C78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Journée Mondiale de la Femme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7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Saint Patrick</t>
        </r>
      </text>
    </comment>
    <comment ref="C92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Ramadan du 22/03 au 20/04/2023</t>
        </r>
      </text>
    </comment>
    <comment ref="C126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Journée mondiale de la Terre / Aîd</t>
        </r>
      </text>
    </comment>
    <comment ref="C163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voisins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75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mères</t>
        </r>
      </text>
    </comment>
    <comment ref="C189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Pères</t>
        </r>
      </text>
    </comment>
    <comment ref="C192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 la musique</t>
        </r>
      </text>
    </comment>
    <comment ref="C200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Aid El Kebir</t>
        </r>
      </text>
    </comment>
  </commentList>
</comments>
</file>

<file path=xl/comments3.xml><?xml version="1.0" encoding="utf-8"?>
<comments xmlns="http://schemas.openxmlformats.org/spreadsheetml/2006/main">
  <authors>
    <author>BEEUWSAERT Celine</author>
  </authors>
  <commentList>
    <comment ref="C44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 xml:space="preserve">Journée monidlae du Nutella </t>
        </r>
      </text>
    </comment>
    <comment ref="C75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b/>
            <sz val="14"/>
            <color indexed="81"/>
            <rFont val="Tahoma"/>
            <family val="2"/>
          </rPr>
          <t>Fête des grands mères</t>
        </r>
        <r>
          <rPr>
            <sz val="14"/>
            <color indexed="81"/>
            <rFont val="Tahoma"/>
            <family val="2"/>
          </rPr>
          <t xml:space="preserve">
</t>
        </r>
      </text>
    </comment>
    <comment ref="C78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Journée Mondiale de la Femme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7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Saint Patrick</t>
        </r>
      </text>
    </comment>
    <comment ref="C92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Ramadan du 22/03 au 20/04/2023</t>
        </r>
      </text>
    </comment>
    <comment ref="C126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Journée mondiale de la Terre / Aîd</t>
        </r>
      </text>
    </comment>
    <comment ref="C163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voisins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75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mères</t>
        </r>
      </text>
    </comment>
    <comment ref="C189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des Pères</t>
        </r>
      </text>
    </comment>
    <comment ref="C192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Fête de la musique</t>
        </r>
      </text>
    </comment>
    <comment ref="C200" authorId="0" shapeId="0">
      <text>
        <r>
          <rPr>
            <b/>
            <sz val="9"/>
            <color indexed="81"/>
            <rFont val="Tahoma"/>
            <family val="2"/>
          </rPr>
          <t>BEEUWSAERT Celine: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Aid El Kebir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N191" authorId="0" shapeId="0">
      <text>
        <r>
          <rPr>
            <b/>
            <sz val="22"/>
            <color rgb="FF000000"/>
            <rFont val="Tahoma"/>
            <family val="2"/>
            <charset val="1"/>
          </rPr>
          <t xml:space="preserve">GUILLAUMIN Olivier:
</t>
        </r>
        <r>
          <rPr>
            <sz val="22"/>
            <color rgb="FF000000"/>
            <rFont val="Tahoma"/>
            <family val="2"/>
            <charset val="1"/>
          </rPr>
          <t>OP A CONFIRMER PAR HERVE W.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K288" authorId="0" shapeId="0">
      <text>
        <r>
          <rPr>
            <sz val="18"/>
            <color rgb="FF000000"/>
            <rFont val="Geneva"/>
            <charset val="1"/>
          </rPr>
          <t>POUR OCMPENSER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N14" authorId="0" shapeId="0">
      <text>
        <r>
          <rPr>
            <b/>
            <i/>
            <sz val="14"/>
            <color rgb="FFFF0000"/>
            <rFont val="Geneva"/>
            <charset val="1"/>
          </rPr>
          <t>Mardi Gras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AF138" authorId="0" shapeId="0">
      <text>
        <r>
          <rPr>
            <b/>
            <sz val="16"/>
            <color rgb="FFFF0000"/>
            <rFont val="Geneva"/>
            <charset val="1"/>
          </rPr>
          <t>Distrib le 21/22/23 DECEMBRE</t>
        </r>
      </text>
    </comment>
  </commentList>
</comments>
</file>

<file path=xl/sharedStrings.xml><?xml version="1.0" encoding="utf-8"?>
<sst xmlns="http://schemas.openxmlformats.org/spreadsheetml/2006/main" count="9589" uniqueCount="2416">
  <si>
    <t>au 30/03/21</t>
  </si>
  <si>
    <t>semaine</t>
  </si>
  <si>
    <t>Jours</t>
  </si>
  <si>
    <t>VACANCES</t>
  </si>
  <si>
    <t>CA MARCHE
CA SM N/E
PDM VS SM N/E
EVOL PDM</t>
  </si>
  <si>
    <t>OPERATIONS COMMERCIALES</t>
  </si>
  <si>
    <t xml:space="preserve"> NON AL</t>
  </si>
  <si>
    <t>FOCUS REGION NORD</t>
  </si>
  <si>
    <t>FOCUS REGION LORRAINE</t>
  </si>
  <si>
    <t>FOCUS ALSACE</t>
  </si>
  <si>
    <t>LOCAL</t>
  </si>
  <si>
    <t>FIDELITE / CHEQUES REPORTES</t>
  </si>
  <si>
    <t>DRIVE
DIGITAL</t>
  </si>
  <si>
    <t xml:space="preserve">OPES COLLECTOR
NON AL </t>
  </si>
  <si>
    <t>OPES CITOYENNES RSE</t>
  </si>
  <si>
    <t>OP 53</t>
  </si>
  <si>
    <t>OP 53 BIS</t>
  </si>
  <si>
    <t>OPE</t>
  </si>
  <si>
    <t>BLANC</t>
  </si>
  <si>
    <t>COLLECTOR</t>
  </si>
  <si>
    <t>FOLDER 6385</t>
  </si>
  <si>
    <t>NON AL</t>
  </si>
  <si>
    <t>OP 1</t>
  </si>
  <si>
    <t>OP 1BIS</t>
  </si>
  <si>
    <t>LOTS VIRTUELS</t>
  </si>
  <si>
    <t>FETE DU MARCHE</t>
  </si>
  <si>
    <t>BLAUKPUNT</t>
  </si>
  <si>
    <t>Epiphanie</t>
  </si>
  <si>
    <t>FOIRE AU PORC</t>
  </si>
  <si>
    <t>régionalisée N/E</t>
  </si>
  <si>
    <t>COUP NON AL</t>
  </si>
  <si>
    <t>OP 2</t>
  </si>
  <si>
    <t>OP 2 + NON AL</t>
  </si>
  <si>
    <t>REMISE IMMEDIATE</t>
  </si>
  <si>
    <t>BUREAU RANGEMENT</t>
  </si>
  <si>
    <t>FOLDER 6705</t>
  </si>
  <si>
    <t>OP 3</t>
  </si>
  <si>
    <t>OP 3 BIS</t>
  </si>
  <si>
    <t>OP 3 SIX NORD - plats d‘hiver</t>
  </si>
  <si>
    <t xml:space="preserve">OP 3 QUAT LORRAINE -  Italie </t>
  </si>
  <si>
    <t>OP 3 TER ALSACE - plats d'hiver</t>
  </si>
  <si>
    <t>RELANCE  REGION</t>
  </si>
  <si>
    <t>GROS VOLUMES</t>
  </si>
  <si>
    <t>FOLDER : 6897</t>
  </si>
  <si>
    <t xml:space="preserve"> (Liste spécifique)  FOLDER : 6855</t>
  </si>
  <si>
    <t>FOLDER 6854</t>
  </si>
  <si>
    <t>²</t>
  </si>
  <si>
    <t>OP 3 QUINT LORRAINE - Fumé Vosgien</t>
  </si>
  <si>
    <t>FOLDER : 6856</t>
  </si>
  <si>
    <t>OP CHEQUES REPORTES</t>
  </si>
  <si>
    <t>Communiqué dans</t>
  </si>
  <si>
    <t>Communiqués dans</t>
  </si>
  <si>
    <t>du 20 au 23/01 /2022</t>
  </si>
  <si>
    <t xml:space="preserve"> OP 3 Relance Région</t>
  </si>
  <si>
    <t>OP 4</t>
  </si>
  <si>
    <t>OP 4 + NON AL</t>
  </si>
  <si>
    <t>CHANDELEUR</t>
  </si>
  <si>
    <t>PUERICULTURE</t>
  </si>
  <si>
    <t>2=3</t>
  </si>
  <si>
    <t>FOLDER 6708</t>
  </si>
  <si>
    <t>ACTIONS DU MOIS DE FEVRIER 2022</t>
  </si>
  <si>
    <t>Nouvel an chinois</t>
  </si>
  <si>
    <t>OP 5</t>
  </si>
  <si>
    <t>Chandeleur</t>
  </si>
  <si>
    <t>ATELIERS/HORS ATELIERS</t>
  </si>
  <si>
    <t>OP 6</t>
  </si>
  <si>
    <t>TERROIRS 1</t>
  </si>
  <si>
    <t>OP 6 + NON AL</t>
  </si>
  <si>
    <t>RI</t>
  </si>
  <si>
    <t>FOIRE A L'€URO</t>
  </si>
  <si>
    <t>PAS DE DUREE</t>
  </si>
  <si>
    <t>du 10 au 13/02/2022</t>
  </si>
  <si>
    <t>Saint Valentin</t>
  </si>
  <si>
    <t>OP 7</t>
  </si>
  <si>
    <t>OP 7 BIS</t>
  </si>
  <si>
    <t>OP 7 SIXT NORD CARNAVAL</t>
  </si>
  <si>
    <t>RACLETTE TRAD</t>
  </si>
  <si>
    <t>OP 7 TER ALSACE</t>
  </si>
  <si>
    <t>FOLDER 6710</t>
  </si>
  <si>
    <t>RELANCE REGION</t>
  </si>
  <si>
    <t>BIO</t>
  </si>
  <si>
    <t>FOLDER 6858</t>
  </si>
  <si>
    <t>PAS BESOIN D'OP</t>
  </si>
  <si>
    <t>FOLDER 6857</t>
  </si>
  <si>
    <t>Géré dans la relance</t>
  </si>
  <si>
    <t>STANLEY</t>
  </si>
  <si>
    <t>FOLDER 6711</t>
  </si>
  <si>
    <t>BRICO</t>
  </si>
  <si>
    <t>FOLDER 6724</t>
  </si>
  <si>
    <t xml:space="preserve"> OP 7 Relance Région</t>
  </si>
  <si>
    <t>OP 8</t>
  </si>
  <si>
    <t>OP 8 + NON AL</t>
  </si>
  <si>
    <t>MATCHISSIME 1</t>
  </si>
  <si>
    <t>OFFERTS</t>
  </si>
  <si>
    <t>JARDIN</t>
  </si>
  <si>
    <t>JOUETS LOISIRS</t>
  </si>
  <si>
    <t>FOLDER 6729</t>
  </si>
  <si>
    <t>ACTIONS DU MOIS DE MARS 2022</t>
  </si>
  <si>
    <t>Mardi Gras</t>
  </si>
  <si>
    <t>OP 9</t>
  </si>
  <si>
    <t xml:space="preserve">OP 9 SIXT NORD  </t>
  </si>
  <si>
    <t>OP 9 TER ALSACE</t>
  </si>
  <si>
    <t>MATCHISSIME 2</t>
  </si>
  <si>
    <t>EMPLETTES/EMPLOIS</t>
  </si>
  <si>
    <t>COMPTOIR REGIONAL</t>
  </si>
  <si>
    <t>TOUTES MECANIQUES</t>
  </si>
  <si>
    <t>FOLDER 6859</t>
  </si>
  <si>
    <t>FOLDER 6860</t>
  </si>
  <si>
    <t>régionalisée N/A/L</t>
  </si>
  <si>
    <t>COUP NON AL 6373</t>
  </si>
  <si>
    <t>FOLDER 6730</t>
  </si>
  <si>
    <t>Communiqué dans OP 9</t>
  </si>
  <si>
    <t>OP 10</t>
  </si>
  <si>
    <t>OP 10 + NON AL</t>
  </si>
  <si>
    <t>ELA 1 ?</t>
  </si>
  <si>
    <t>MATCHISSIME 3</t>
  </si>
  <si>
    <t>NETTOYAGE DE</t>
  </si>
  <si>
    <t>FOIRE AUX VINS ?</t>
  </si>
  <si>
    <t>PRINTEMPS</t>
  </si>
  <si>
    <t>JARDINAGE</t>
  </si>
  <si>
    <t>ACCESSOIRES</t>
  </si>
  <si>
    <t>FOLDER 6731</t>
  </si>
  <si>
    <t>OP 11</t>
  </si>
  <si>
    <t>OP 11 BIS</t>
  </si>
  <si>
    <t>OP 11 TER ALSACE</t>
  </si>
  <si>
    <t>FAV</t>
  </si>
  <si>
    <t>Focus communiqués</t>
  </si>
  <si>
    <t>FOLDER 6862</t>
  </si>
  <si>
    <t>DE PRINTEMPS</t>
  </si>
  <si>
    <t xml:space="preserve"> dans la relance</t>
  </si>
  <si>
    <t>PRE-Pâques - CHOCOLATS</t>
  </si>
  <si>
    <t>option 2</t>
  </si>
  <si>
    <t>FOLDER 6792</t>
  </si>
  <si>
    <t xml:space="preserve"> du 17 au 20/03/2022</t>
  </si>
  <si>
    <t>Communiqué dans OP 11</t>
  </si>
  <si>
    <t>FOLDER 6909</t>
  </si>
  <si>
    <t>OP 12</t>
  </si>
  <si>
    <t>OP 12 + NON AL</t>
  </si>
  <si>
    <t>OP 12 BIS RAMADAN</t>
  </si>
  <si>
    <t>JOUETS PLEIN AIR</t>
  </si>
  <si>
    <t>Liste spécifique</t>
  </si>
  <si>
    <t>PETIT MOBILIER JARDIN</t>
  </si>
  <si>
    <t>DECO JARDIN</t>
  </si>
  <si>
    <t>FOLDER 6910</t>
  </si>
  <si>
    <t>Prospectus à part</t>
  </si>
  <si>
    <t>FOLDER 6732</t>
  </si>
  <si>
    <t>OP 13</t>
  </si>
  <si>
    <t>OP 13 BIS MEA</t>
  </si>
  <si>
    <t>SALONS DE JARDIN FOLDER 6744</t>
  </si>
  <si>
    <t>ACTIONS DU MOIS DE AVRIL 2022</t>
  </si>
  <si>
    <t>FOLDER 6733</t>
  </si>
  <si>
    <t>OP 14</t>
  </si>
  <si>
    <t xml:space="preserve"> OP 14 + NON AL</t>
  </si>
  <si>
    <t>STOCKAGE Pâques</t>
  </si>
  <si>
    <t>RSE</t>
  </si>
  <si>
    <t>CONSERVATION</t>
  </si>
  <si>
    <t>DO IT YOURSELF</t>
  </si>
  <si>
    <t>CUISSON ARTS DE LA TABLE</t>
  </si>
  <si>
    <t>du 7 au 10/04/2022</t>
  </si>
  <si>
    <t>OP 15</t>
  </si>
  <si>
    <t>FOLDER 6734</t>
  </si>
  <si>
    <t>PAQUES</t>
  </si>
  <si>
    <t>OP 15 BIS NORD</t>
  </si>
  <si>
    <t>POLOGNE</t>
  </si>
  <si>
    <t>FOLDER 6775</t>
  </si>
  <si>
    <r>
      <rPr>
        <b/>
        <sz val="16"/>
        <color rgb="FF000000"/>
        <rFont val="Arial Black"/>
        <family val="2"/>
        <charset val="1"/>
      </rPr>
      <t xml:space="preserve">FOLDER </t>
    </r>
    <r>
      <rPr>
        <b/>
        <sz val="16"/>
        <color rgb="FFFF0000"/>
        <rFont val="Arial Black"/>
        <family val="2"/>
        <charset val="1"/>
      </rPr>
      <t>XXXX</t>
    </r>
  </si>
  <si>
    <t>Prospectus 2 pages à part</t>
  </si>
  <si>
    <t>OP 16</t>
  </si>
  <si>
    <t>OP 16 + NON AL</t>
  </si>
  <si>
    <t>OP 16 TER</t>
  </si>
  <si>
    <t>TOP ECO</t>
  </si>
  <si>
    <t>ANIMALERIE</t>
  </si>
  <si>
    <t>TARTES FLAMBEES</t>
  </si>
  <si>
    <t>FOLDER 6863</t>
  </si>
  <si>
    <t>FOLDER 6783</t>
  </si>
  <si>
    <t>Prospectus 4 pages à part</t>
  </si>
  <si>
    <t>FOLDER 6740</t>
  </si>
  <si>
    <t>OP 17</t>
  </si>
  <si>
    <t>BEAUTE</t>
  </si>
  <si>
    <t>FOLDER 6735</t>
  </si>
  <si>
    <t>ACTIONS DU MOIS DE MAI 2022</t>
  </si>
  <si>
    <t>TERROIRS 2</t>
  </si>
  <si>
    <t>OP 18</t>
  </si>
  <si>
    <t xml:space="preserve">COUP NON AL FOLDER 6375 </t>
  </si>
  <si>
    <t>COLLECTOR PRINTEMPS</t>
  </si>
  <si>
    <t>FOLDER 6794</t>
  </si>
  <si>
    <t>OP 19</t>
  </si>
  <si>
    <t>OP 19 + NON AL</t>
  </si>
  <si>
    <t>SPORT PLEIN AIR</t>
  </si>
  <si>
    <t>FETE DES MERES DIVERS</t>
  </si>
  <si>
    <t>Saint Honoré</t>
  </si>
  <si>
    <t>FOLDER 6736</t>
  </si>
  <si>
    <t>OP 20</t>
  </si>
  <si>
    <t>OP 20 BIS</t>
  </si>
  <si>
    <t>OP20 QUINT LORRAINE Italie</t>
  </si>
  <si>
    <t>OP 20 TER ALSACE GROS VOLUMES</t>
  </si>
  <si>
    <t>GROS</t>
  </si>
  <si>
    <t>FOLDER 6865</t>
  </si>
  <si>
    <t>FOLDER 6864</t>
  </si>
  <si>
    <t>VOLUMES</t>
  </si>
  <si>
    <t xml:space="preserve"> (Liste spécifique)  </t>
  </si>
  <si>
    <t>FOLDER 6805</t>
  </si>
  <si>
    <t>EN COURS</t>
  </si>
  <si>
    <t>du 19  AU 22//05/2022</t>
  </si>
  <si>
    <t>Communiqué dans OP 20</t>
  </si>
  <si>
    <t>OP 21</t>
  </si>
  <si>
    <t>OP 21 + NON AL</t>
  </si>
  <si>
    <t>FOLDER 6741</t>
  </si>
  <si>
    <t>PETITS PRIX</t>
  </si>
  <si>
    <t>PATISSERIE</t>
  </si>
  <si>
    <t>FOLDER 6737</t>
  </si>
  <si>
    <t>fête des mères</t>
  </si>
  <si>
    <t>OP 22</t>
  </si>
  <si>
    <t>OP 22 SIXT NORD</t>
  </si>
  <si>
    <t>OP 22 TER ALSACE</t>
  </si>
  <si>
    <t>ACTIONS DU MOIS DE JUIN 2022</t>
  </si>
  <si>
    <t>Sur liste magasins</t>
  </si>
  <si>
    <t>FODER 6913</t>
  </si>
  <si>
    <t>FOLDER 6911</t>
  </si>
  <si>
    <t>FOLDER 6795</t>
  </si>
  <si>
    <t xml:space="preserve">COUP NON AL FOLDER </t>
  </si>
  <si>
    <t>Communiqué dans OP 22</t>
  </si>
  <si>
    <t>OP 23</t>
  </si>
  <si>
    <t>OP 23 + NON AL</t>
  </si>
  <si>
    <t>OP 23TER</t>
  </si>
  <si>
    <t>TEMPS FORT PROPRIETAIRE 1</t>
  </si>
  <si>
    <t>FETE DES PERES</t>
  </si>
  <si>
    <t xml:space="preserve">IRCAD 1 </t>
  </si>
  <si>
    <t>SPORT - LOISIR -</t>
  </si>
  <si>
    <t>DEMARRAGE MERCREDI 08</t>
  </si>
  <si>
    <t>MULTIMEDIA</t>
  </si>
  <si>
    <t xml:space="preserve">POUR LES MAGASINS </t>
  </si>
  <si>
    <t>FERMES LE LUNDI DE PENT</t>
  </si>
  <si>
    <t>FOLDER 6738</t>
  </si>
  <si>
    <t>OP 24</t>
  </si>
  <si>
    <t>TEMPS FORT PROPRIETAIRE 2</t>
  </si>
  <si>
    <t>FOLDER 6806</t>
  </si>
  <si>
    <t>fête des pères</t>
  </si>
  <si>
    <t>OP 25</t>
  </si>
  <si>
    <t>25BIS NORD</t>
  </si>
  <si>
    <t>25 QUAT LORRAINE</t>
  </si>
  <si>
    <t xml:space="preserve">25 TER ALSACE </t>
  </si>
  <si>
    <t>TEMPS FORT PROPRIETAIRE 3</t>
  </si>
  <si>
    <t>Italie</t>
  </si>
  <si>
    <t>SAVEURS ALSACIENNES</t>
  </si>
  <si>
    <t>FETE LUXEMBOURGEOISE 23 JUIN</t>
  </si>
  <si>
    <t xml:space="preserve"> TOUS MAGASINS LORRAIN</t>
  </si>
  <si>
    <t xml:space="preserve"> TOUS MAGASINS ALSACE</t>
  </si>
  <si>
    <t>FOLDER 7056</t>
  </si>
  <si>
    <t>FOLDER 6912</t>
  </si>
  <si>
    <t>FOLDER 7057</t>
  </si>
  <si>
    <t>FOLDER 7058</t>
  </si>
  <si>
    <t>8 pages</t>
  </si>
  <si>
    <t>DU 23 AU 26//06/2022</t>
  </si>
  <si>
    <t>FOLDER 6807</t>
  </si>
  <si>
    <t>Communiqué dans OP 25</t>
  </si>
  <si>
    <t>OP 26</t>
  </si>
  <si>
    <t>OP 26 + NON AL</t>
  </si>
  <si>
    <t>TEMPS FORT PROPRIETAIRE 4</t>
  </si>
  <si>
    <t>DEPART EN VACANCES</t>
  </si>
  <si>
    <t>FOLDER 6739</t>
  </si>
  <si>
    <t>ACTIONS DU MOIS DE JUILLET 2022</t>
  </si>
  <si>
    <t>PDM</t>
  </si>
  <si>
    <t xml:space="preserve">COUP NON AL </t>
  </si>
  <si>
    <t>291
91
16,1
+-0,03</t>
  </si>
  <si>
    <t>OP 27</t>
  </si>
  <si>
    <t>TEMPS FORT PROPRIETAIRE 5</t>
  </si>
  <si>
    <t>FOLDER 6808</t>
  </si>
  <si>
    <t xml:space="preserve"> </t>
  </si>
  <si>
    <t>269
85
16,8
-0,25</t>
  </si>
  <si>
    <t>OP 28</t>
  </si>
  <si>
    <t>OP 28 + NON AL</t>
  </si>
  <si>
    <t>RDC Tome 1</t>
  </si>
  <si>
    <t>Fête nationale</t>
  </si>
  <si>
    <t>MAROQUINERIE</t>
  </si>
  <si>
    <t>OP 29 BIS  FRONTALIERS</t>
  </si>
  <si>
    <t>DU 14 AU 17 /07/2022</t>
  </si>
  <si>
    <t>FOLDER 6743</t>
  </si>
  <si>
    <t>FETES BELGES SPECIFIQUE</t>
  </si>
  <si>
    <t>268
87
16,1
+0,1</t>
  </si>
  <si>
    <t>SUR LISTE MAG</t>
  </si>
  <si>
    <t>Fête nationale BELGE 21 JUILLET</t>
  </si>
  <si>
    <t>OP 29</t>
  </si>
  <si>
    <t xml:space="preserve">OP 29TER ALSACE </t>
  </si>
  <si>
    <t>TOUS MAGASINS ALSACIENS</t>
  </si>
  <si>
    <t>FOLDER 7060</t>
  </si>
  <si>
    <t>FOLDER 7059</t>
  </si>
  <si>
    <t>FOLDER 7069</t>
  </si>
  <si>
    <t>272
85
16,2
+0,3</t>
  </si>
  <si>
    <t>OP 30</t>
  </si>
  <si>
    <t>OP 30 + NON AL </t>
  </si>
  <si>
    <t>EQUIPEMENT - PEM</t>
  </si>
  <si>
    <t>BUREAU - RDC Tome 2</t>
  </si>
  <si>
    <t>FOLDER 6978</t>
  </si>
  <si>
    <t>ACTIONS DU MOIS DE AOUT 2022</t>
  </si>
  <si>
    <r>
      <rPr>
        <b/>
        <sz val="10"/>
        <color rgb="FF000000"/>
        <rFont val="Futura"/>
      </rPr>
      <t xml:space="preserve">CA MARCHE
PDM 2018
</t>
    </r>
    <r>
      <rPr>
        <sz val="9"/>
        <color rgb="FFFF3333"/>
        <rFont val="Geneva"/>
        <charset val="1"/>
      </rPr>
      <t>CA MARCHE
PDM 2013</t>
    </r>
  </si>
  <si>
    <t>277
85
16
+0,44</t>
  </si>
  <si>
    <t>OP 31</t>
  </si>
  <si>
    <t xml:space="preserve">OP 31TER ALSACE </t>
  </si>
  <si>
    <t>FOLDER 7071</t>
  </si>
  <si>
    <t>Journée internat. de la bière</t>
  </si>
  <si>
    <t>FOLDER 7062</t>
  </si>
  <si>
    <t>269
88
16,1
-0,1</t>
  </si>
  <si>
    <t>OP 32</t>
  </si>
  <si>
    <t>OP 32 + NON AL</t>
  </si>
  <si>
    <t>JUSQU'A 33 % RI</t>
  </si>
  <si>
    <t>BLACK RENTREE</t>
  </si>
  <si>
    <t>FOLDER 6979</t>
  </si>
  <si>
    <t>279
86
16,4
+0,02</t>
  </si>
  <si>
    <t>Assomption</t>
  </si>
  <si>
    <t>OP 33</t>
  </si>
  <si>
    <t>régionalisée N/L + A</t>
  </si>
  <si>
    <t>DU 18 AU 21/08/2021</t>
  </si>
  <si>
    <t>295
89
17,4
+0,02</t>
  </si>
  <si>
    <t>COLLECTOR ENFANT</t>
  </si>
  <si>
    <t>OP 34</t>
  </si>
  <si>
    <t>OP 34 + NON AL</t>
  </si>
  <si>
    <t>2 ACHETES = LE 3ME OFFERT</t>
  </si>
  <si>
    <t>FOLDER 7036</t>
  </si>
  <si>
    <t>EQUIPEMENT- CUISSON</t>
  </si>
  <si>
    <t>LINGE DE MAISON</t>
  </si>
  <si>
    <t>FOLDER 6980</t>
  </si>
  <si>
    <t>FOLDER 7114</t>
  </si>
  <si>
    <t>302
92
17,2
+0,65</t>
  </si>
  <si>
    <t>OP 35</t>
  </si>
  <si>
    <t xml:space="preserve">35 BIS </t>
  </si>
  <si>
    <t>35 QUAT</t>
  </si>
  <si>
    <t>OP 35 TER</t>
  </si>
  <si>
    <t>BRADERIE</t>
  </si>
  <si>
    <t>MOULES/FRITES</t>
  </si>
  <si>
    <t>CHOUCROUTE</t>
  </si>
  <si>
    <t>ACTIONS DU MOIS DE SEPTEMBRE2022</t>
  </si>
  <si>
    <t>TERROIRS 3</t>
  </si>
  <si>
    <t>SUR LISTE MAGASINS</t>
  </si>
  <si>
    <t>SUR LISTE MAGASIN</t>
  </si>
  <si>
    <t>TOUS MAGASINS ALSACE</t>
  </si>
  <si>
    <t>Prospectus 12 pages à part</t>
  </si>
  <si>
    <t>FOLDER 7073</t>
  </si>
  <si>
    <t>FOLDER 7064</t>
  </si>
  <si>
    <t>FOLDER 7072</t>
  </si>
  <si>
    <t>296
91
17,1
+0,35</t>
  </si>
  <si>
    <t>OP 36</t>
  </si>
  <si>
    <t>FOLDER 7063</t>
  </si>
  <si>
    <t>OP 36 BIS</t>
  </si>
  <si>
    <t>FOLDER 7074</t>
  </si>
  <si>
    <t>DU 8 AU 11 /09/2021</t>
  </si>
  <si>
    <t>276
89
16,7
+0,37</t>
  </si>
  <si>
    <t>OP 37</t>
  </si>
  <si>
    <t>jusqu'au XXX ?</t>
  </si>
  <si>
    <t>OP 37 + NON AL</t>
  </si>
  <si>
    <t>FOLDER 7075</t>
  </si>
  <si>
    <t>274
88
16,4
+0,65</t>
  </si>
  <si>
    <t>FOLDER 6981</t>
  </si>
  <si>
    <t>OP 38</t>
  </si>
  <si>
    <t>OP 38 BIS BIO</t>
  </si>
  <si>
    <t>OP 38 QUAT</t>
  </si>
  <si>
    <t>OP 38 TER</t>
  </si>
  <si>
    <t>A RENFORCER</t>
  </si>
  <si>
    <t>TOUS MAGASINS LORRAINS</t>
  </si>
  <si>
    <t>FOLDER 7076</t>
  </si>
  <si>
    <t>FOLDER 7079</t>
  </si>
  <si>
    <t>FOLDER 7078</t>
  </si>
  <si>
    <t>FOLDER 7077</t>
  </si>
  <si>
    <t>Communiqué dans OP 38</t>
  </si>
  <si>
    <t>291
91
17,3
+0,26</t>
  </si>
  <si>
    <t>OP 39</t>
  </si>
  <si>
    <t>OP 39 + NON AL</t>
  </si>
  <si>
    <t>JPO 1</t>
  </si>
  <si>
    <t>FOIRE A L'EURO</t>
  </si>
  <si>
    <t>FOLDER 6982</t>
  </si>
  <si>
    <t>ACTIONS DU MOIS DE OCTOBRE 2022</t>
  </si>
  <si>
    <t>289
90,6
16,3
-0,3</t>
  </si>
  <si>
    <t>OP 40</t>
  </si>
  <si>
    <t>JPO 2</t>
  </si>
  <si>
    <t>FOLDER 7080</t>
  </si>
  <si>
    <t>280
88,4
17
+0,4</t>
  </si>
  <si>
    <t>OP 41</t>
  </si>
  <si>
    <t>OP 41 + NON AL</t>
  </si>
  <si>
    <t xml:space="preserve">SEMAINE DU GOUT </t>
  </si>
  <si>
    <t>HIVERNAGE</t>
  </si>
  <si>
    <t>REGIONALISEE ?</t>
  </si>
  <si>
    <t>A CONFIRMER</t>
  </si>
  <si>
    <t xml:space="preserve">A TRAVAILLER EN </t>
  </si>
  <si>
    <t>FOCUS DANS OP 41</t>
  </si>
  <si>
    <t>272
84
16,7
+0,35</t>
  </si>
  <si>
    <t>FOLDER 6983</t>
  </si>
  <si>
    <t>OP 42</t>
  </si>
  <si>
    <t>OP 42 BIS</t>
  </si>
  <si>
    <t>OP 42 SIXT</t>
  </si>
  <si>
    <t>OP 42 TER</t>
  </si>
  <si>
    <t>Italie sur liste magasin</t>
  </si>
  <si>
    <t>THEMATIQUE ALSACE</t>
  </si>
  <si>
    <t>REGION</t>
  </si>
  <si>
    <t>+FOCUS BIERE</t>
  </si>
  <si>
    <t>A DEFINIR</t>
  </si>
  <si>
    <t>Fumé Vosgien</t>
  </si>
  <si>
    <t>FOLDER 7081</t>
  </si>
  <si>
    <t>Pour les lorrains hors Italie</t>
  </si>
  <si>
    <t xml:space="preserve"> 20 au 23 /10/2022</t>
  </si>
  <si>
    <t>Communiqué dans OP 42</t>
  </si>
  <si>
    <t>Communiqués dans OP 42</t>
  </si>
  <si>
    <t>277
92
16,8
+1,4</t>
  </si>
  <si>
    <t>OP 43</t>
  </si>
  <si>
    <t>OP 43 + NON AL</t>
  </si>
  <si>
    <t>MAXIMATCH 1</t>
  </si>
  <si>
    <t>FOLDER 6989</t>
  </si>
  <si>
    <t>PET FOOD</t>
  </si>
  <si>
    <t>FOLDER 6984</t>
  </si>
  <si>
    <t>ACTIONS DU MOIS DE NOVEMBRE 2022</t>
  </si>
  <si>
    <t>293
87
16,7
-0,4</t>
  </si>
  <si>
    <t>OP 44 BIS</t>
  </si>
  <si>
    <t>OP A CRÉER</t>
  </si>
  <si>
    <t>2 ACHETES = LE 3ME GRATUIT</t>
  </si>
  <si>
    <t xml:space="preserve">OP 44 </t>
  </si>
  <si>
    <t>JOUETS</t>
  </si>
  <si>
    <t>BREDELE</t>
  </si>
  <si>
    <t>JOURS MAXIMATCH 2</t>
  </si>
  <si>
    <t>JUSQU'AU XXX ?</t>
  </si>
  <si>
    <t>ET QUELQUES LORRAINS</t>
  </si>
  <si>
    <t>FOLDER 7083</t>
  </si>
  <si>
    <t>280
84
16,3
-1,2</t>
  </si>
  <si>
    <t>OP 45</t>
  </si>
  <si>
    <t>OP 45 + NON AL</t>
  </si>
  <si>
    <t>FOLDER 6985</t>
  </si>
  <si>
    <t>JOURS MAXIMATCH 3</t>
  </si>
  <si>
    <t>JUSQU'A 34 % DE</t>
  </si>
  <si>
    <t>Chèques reportes</t>
  </si>
  <si>
    <t>FOLDER 6986</t>
  </si>
  <si>
    <t xml:space="preserve"> du 10 au 13/11/2021</t>
  </si>
  <si>
    <t>OP 46</t>
  </si>
  <si>
    <t>JOURS MAXIMATCH 4</t>
  </si>
  <si>
    <t>FOLDER 7084</t>
  </si>
  <si>
    <t>OP 47</t>
  </si>
  <si>
    <t>Régionalisée N/A/L</t>
  </si>
  <si>
    <t>FOLDER 7085</t>
  </si>
  <si>
    <t>OP 48</t>
  </si>
  <si>
    <t>OP 48 BIS</t>
  </si>
  <si>
    <t>OP 48 + NON AL</t>
  </si>
  <si>
    <t>GUIDE NOEL</t>
  </si>
  <si>
    <t>IDEES KDO</t>
  </si>
  <si>
    <t>SAINT NICOLAS</t>
  </si>
  <si>
    <t>ACTIONS DU MOIS DE DECEMBRE 2022</t>
  </si>
  <si>
    <t>CA</t>
  </si>
  <si>
    <t>+ RENFORT BELGE</t>
  </si>
  <si>
    <t>TELETHON ?</t>
  </si>
  <si>
    <t>(SAUF LURE)</t>
  </si>
  <si>
    <t>LE MARCHE DE NOEL</t>
  </si>
  <si>
    <t>FOLDER 6987</t>
  </si>
  <si>
    <t>OP 49</t>
  </si>
  <si>
    <t>FOLDER 7086</t>
  </si>
  <si>
    <t>FOLDER 7087</t>
  </si>
  <si>
    <t>OP 50</t>
  </si>
  <si>
    <t>NOEL</t>
  </si>
  <si>
    <t>PROSPECTUS A PART</t>
  </si>
  <si>
    <t>14 MAG</t>
  </si>
  <si>
    <t>DU 15 AU 18/12/2022</t>
  </si>
  <si>
    <t>FOLDER 7088</t>
  </si>
  <si>
    <t>OP 51</t>
  </si>
  <si>
    <t>RELANCE NOEL</t>
  </si>
  <si>
    <t>FOLDER 7089</t>
  </si>
  <si>
    <t>282
91
15,1
+0,2</t>
  </si>
  <si>
    <t>OP 52</t>
  </si>
  <si>
    <t>OP 52 + NON AL</t>
  </si>
  <si>
    <t>SAINT SYLVESTRE</t>
  </si>
  <si>
    <t>fin 10/01/2023 ?</t>
  </si>
  <si>
    <t>FOLDER 6988</t>
  </si>
  <si>
    <t>SPECIFIQUE REGION</t>
  </si>
  <si>
    <t>FIDELITE</t>
  </si>
  <si>
    <t>DRIVE</t>
  </si>
  <si>
    <t>OPES COLLECTOR</t>
  </si>
  <si>
    <t>OPES CITOYENNES</t>
  </si>
  <si>
    <t>OP 3 SIX NORD - plats d‘hiver
FOLDER : 6279
OP 3 QUAT LORRAINE - Italie (Liste spécifique) FOLDER : 6277
OP 3 QUINT LORRAINE - Fumé Vosgien
FOLDER : 6278
OP 3 TER ALSACE - plats d'hiver
FOLDER : 6276</t>
  </si>
  <si>
    <t xml:space="preserve">LITTLE </t>
  </si>
  <si>
    <t>MARCEL2</t>
  </si>
  <si>
    <t>BAGAGERIE</t>
  </si>
  <si>
    <r>
      <rPr>
        <b/>
        <sz val="18"/>
        <color rgb="FF000000"/>
        <rFont val="Arial Black"/>
        <family val="2"/>
        <charset val="1"/>
      </rPr>
      <t xml:space="preserve">OP 7 QUAT NORD - Carnaval
</t>
    </r>
    <r>
      <rPr>
        <b/>
        <sz val="20"/>
        <color rgb="FF000000"/>
        <rFont val="Arial Black"/>
        <family val="2"/>
        <charset val="1"/>
      </rPr>
      <t xml:space="preserve">FOLDER : 6282
</t>
    </r>
    <r>
      <rPr>
        <b/>
        <sz val="18"/>
        <color rgb="FF000000"/>
        <rFont val="Arial Black"/>
        <family val="2"/>
        <charset val="1"/>
      </rPr>
      <t xml:space="preserve">OP 7 QUINT LORRAINE - Carnaval
</t>
    </r>
    <r>
      <rPr>
        <b/>
        <sz val="20"/>
        <color rgb="FF000000"/>
        <rFont val="Arial Black"/>
        <family val="2"/>
        <charset val="1"/>
      </rPr>
      <t xml:space="preserve">FOLDER : 6283
</t>
    </r>
    <r>
      <rPr>
        <b/>
        <sz val="18"/>
        <color rgb="FF000000"/>
        <rFont val="Arial Black"/>
        <family val="2"/>
        <charset val="1"/>
      </rPr>
      <t xml:space="preserve">OP 7 TER ALSACE - Choucroute
</t>
    </r>
    <r>
      <rPr>
        <b/>
        <sz val="20"/>
        <color rgb="FF000000"/>
        <rFont val="Arial Black"/>
        <family val="2"/>
        <charset val="1"/>
      </rPr>
      <t>FOLDER : 6281</t>
    </r>
  </si>
  <si>
    <r>
      <rPr>
        <b/>
        <sz val="16"/>
        <color rgb="FFFFFFFF"/>
        <rFont val="Arial Black"/>
        <family val="2"/>
        <charset val="1"/>
      </rPr>
      <t>ELA N°1 F</t>
    </r>
    <r>
      <rPr>
        <b/>
        <sz val="20"/>
        <color rgb="FFFFFFFF"/>
        <rFont val="Arial Black"/>
        <family val="2"/>
        <charset val="1"/>
      </rPr>
      <t>OLDER 6330</t>
    </r>
  </si>
  <si>
    <t>TERRA</t>
  </si>
  <si>
    <r>
      <rPr>
        <b/>
        <sz val="18"/>
        <color rgb="FF000000"/>
        <rFont val="Arial Black"/>
        <family val="2"/>
        <charset val="1"/>
      </rPr>
      <t xml:space="preserve">NORD ET LORRAINE + 4 PAGES : Bière Choucroute. Géré directement dans la relance
Op 11 TER ALSACE - Pâques
</t>
    </r>
    <r>
      <rPr>
        <b/>
        <sz val="20"/>
        <color rgb="FF000000"/>
        <rFont val="Arial Black"/>
        <family val="2"/>
        <charset val="1"/>
      </rPr>
      <t>FOLDER : 6285</t>
    </r>
  </si>
  <si>
    <t>OP DRIVE
5E DES 70
10E DES 100</t>
  </si>
  <si>
    <t>13BIS MEA</t>
  </si>
  <si>
    <t>OP 13BIS  NORD POLOGNE :
DU 30/03 AU 05/04</t>
  </si>
  <si>
    <t>ELA N°1 FOLDER 6330</t>
  </si>
  <si>
    <t>FOLDER 6444</t>
  </si>
  <si>
    <r>
      <rPr>
        <b/>
        <sz val="20"/>
        <color rgb="FF000000"/>
        <rFont val="Arial Black"/>
        <family val="2"/>
        <charset val="1"/>
      </rPr>
      <t xml:space="preserve">14 BIS
MEA RAMADAN
</t>
    </r>
    <r>
      <rPr>
        <b/>
        <sz val="16"/>
        <color rgb="FF000000"/>
        <rFont val="Arial Black"/>
        <family val="2"/>
        <charset val="1"/>
      </rPr>
      <t xml:space="preserve">
FOLDER 6180</t>
    </r>
  </si>
  <si>
    <t>5€ PAR TRANCHE DE 15€ SUR CHOCO PAQUES</t>
  </si>
  <si>
    <t>OP 16 TER ALSACE Tartes flambées &amp; Foire à la volaille FOLDER : 6288
OP 16 BIS NORD - Emplettes emplois + 4 p
FOLDER : 6287
OP 16 QUAT LORRAINE - Tartes Flambées &amp; foire à la volaille + 4 p
FOLDER : 6289</t>
  </si>
  <si>
    <t>MAGALOGUE 2</t>
  </si>
  <si>
    <t>OP20</t>
  </si>
  <si>
    <r>
      <rPr>
        <b/>
        <sz val="18"/>
        <color rgb="FF000000"/>
        <rFont val="Arial Black"/>
        <family val="2"/>
        <charset val="1"/>
      </rPr>
      <t xml:space="preserve">OP 20 TER ALSACE – Gros volumes Trad + Bio + Fraise </t>
    </r>
    <r>
      <rPr>
        <b/>
        <sz val="20"/>
        <color rgb="FF000000"/>
        <rFont val="Arial Black"/>
        <family val="2"/>
        <charset val="1"/>
      </rPr>
      <t xml:space="preserve">FOLDER :  6307
</t>
    </r>
    <r>
      <rPr>
        <b/>
        <sz val="18"/>
        <color rgb="FF000000"/>
        <rFont val="Arial Black"/>
        <family val="2"/>
        <charset val="1"/>
      </rPr>
      <t xml:space="preserve">OP 20 QUINT LORRAINE - Italie (liste spécifique) </t>
    </r>
    <r>
      <rPr>
        <b/>
        <sz val="20"/>
        <color rgb="FF000000"/>
        <rFont val="Arial Black"/>
        <family val="2"/>
        <charset val="1"/>
      </rPr>
      <t xml:space="preserve">FOLDER : 6309
</t>
    </r>
    <r>
      <rPr>
        <b/>
        <sz val="18"/>
        <color rgb="FF000000"/>
        <rFont val="Arial Black"/>
        <family val="2"/>
        <charset val="1"/>
      </rPr>
      <t xml:space="preserve">OP 20 QUAT NORD - BBQ TRAD
</t>
    </r>
    <r>
      <rPr>
        <b/>
        <sz val="20"/>
        <color rgb="FF000000"/>
        <rFont val="Arial Black"/>
        <family val="2"/>
        <charset val="1"/>
      </rPr>
      <t>FOLDER : 6308</t>
    </r>
  </si>
  <si>
    <t>OP22</t>
  </si>
  <si>
    <t xml:space="preserve">
OP 22 BIS NORD - EMPLETTES/EMPLOIS + 4 PAGES DANS OP 22 FOLDER : 6310
OP 22 TER ALSACE –  EMPLETTES/EMPLOIS
FOLDER : 6311
OP 22 QUAT LORRAINE - EMPLETTES/EMPLOIS + 4 PAGES DANS OP 22 FOLDER : 6312</t>
  </si>
  <si>
    <t>SEMAINE</t>
  </si>
  <si>
    <t>DU DVPT</t>
  </si>
  <si>
    <t>focus bio  issue du prospectus 22bis bio 6 pages</t>
  </si>
  <si>
    <t>DURABLE</t>
  </si>
  <si>
    <t>OP 22 quint L +N Portugal</t>
  </si>
  <si>
    <r>
      <rPr>
        <sz val="18"/>
        <color rgb="FF000000"/>
        <rFont val="Arial Black"/>
        <family val="2"/>
        <charset val="1"/>
      </rPr>
      <t>Liste spécifique du 1 au 6</t>
    </r>
    <r>
      <rPr>
        <b/>
        <sz val="18"/>
        <color rgb="FF000000"/>
        <rFont val="Arial Black"/>
        <family val="2"/>
        <charset val="1"/>
      </rPr>
      <t xml:space="preserve"> FOLDER 6313</t>
    </r>
  </si>
  <si>
    <r>
      <rPr>
        <b/>
        <sz val="16"/>
        <color rgb="FFFFFFFF"/>
        <rFont val="Arial Black"/>
        <family val="2"/>
        <charset val="1"/>
      </rPr>
      <t xml:space="preserve">OPE 23 TER IRCAD 1 </t>
    </r>
    <r>
      <rPr>
        <b/>
        <sz val="22"/>
        <color rgb="FFFFFFFF"/>
        <rFont val="Arial Black"/>
        <family val="2"/>
        <charset val="1"/>
      </rPr>
      <t>FOLDER 6430</t>
    </r>
  </si>
  <si>
    <t xml:space="preserve">10€ PAR TRANCHE DE 30€ SUR RHUMS ET WHISKIES </t>
  </si>
  <si>
    <t>Op 25 BIS  NORD -  emplette emplois + 12 pages dans OP25 FOLDER : 6314
OP 25 TER ALSACE - emplette emplois + 12 pages dans OP 25 FOLDER : 6315
OP 25 QUAT LORRAINE Italie TOUS MAGASINS FOLDER : 6316</t>
  </si>
  <si>
    <t>IRCAD 1 FOLDER 5826</t>
  </si>
  <si>
    <t>OP 28 BIS NORD - FETE BELGE</t>
  </si>
  <si>
    <t>Du 17/07 au 25/07</t>
  </si>
  <si>
    <t>Fête nationale BELGE</t>
  </si>
  <si>
    <t>FOLDER 6463</t>
  </si>
  <si>
    <t>FOCUS tomates françaises</t>
  </si>
  <si>
    <t>OP 29 NORD : Focus Producteur local Boucherie</t>
  </si>
  <si>
    <t xml:space="preserve"> dans tous ses états</t>
  </si>
  <si>
    <t>Op 29 REGIONS</t>
  </si>
  <si>
    <t>FOLDER 6462</t>
  </si>
  <si>
    <t>OFFRE BELGE?</t>
  </si>
  <si>
    <t>OP 29QUAT  LORRAINE : APAL</t>
  </si>
  <si>
    <t>FOLDER 6465</t>
  </si>
  <si>
    <t>OP 29TER ALSACE : ??</t>
  </si>
  <si>
    <t>FOLDER 6464</t>
  </si>
  <si>
    <t>OP 31 BIS NORD : Focus bière + accords Trad</t>
  </si>
  <si>
    <t>+4 pages dans OP 31    FOLDER 6466</t>
  </si>
  <si>
    <t>OP 31 QUAT LORRAINE : Focus bière + accords Trad</t>
  </si>
  <si>
    <t>Journée internationale de la bière</t>
  </si>
  <si>
    <t>+4 pages dans OP 31 FOLDER 6467</t>
  </si>
  <si>
    <t>OP 31 TER ALSACE : ??</t>
  </si>
  <si>
    <t>FOLDER 6468</t>
  </si>
  <si>
    <t>TEXTILE RENTREE</t>
  </si>
  <si>
    <t>ELA 2</t>
  </si>
  <si>
    <t>OP 35 BIS NORD : Prospectus Braderie</t>
  </si>
  <si>
    <t>35 QUINT</t>
  </si>
  <si>
    <t>MAGALOGUE 3</t>
  </si>
  <si>
    <t>FOLDER 6469</t>
  </si>
  <si>
    <t>TOP ECO RI</t>
  </si>
  <si>
    <t>OP 35 QUAT LORRAINE : Moules + bières</t>
  </si>
  <si>
    <t>FOLDER 6471</t>
  </si>
  <si>
    <t>OP 35TER ALSACE : Idem Lorraine</t>
  </si>
  <si>
    <t>FOLDER 6470</t>
  </si>
  <si>
    <t xml:space="preserve">FOLDER </t>
  </si>
  <si>
    <t>jusqu'au 26 avril</t>
  </si>
  <si>
    <t xml:space="preserve">OP 38BIS NORD : PPNS
OP 39 QUAT LORRAINE 
OP 39 TER ALSACE 
Saveurs Club + pain épices
</t>
  </si>
  <si>
    <t>+4 pages dans OP38 FOLDER 6472</t>
  </si>
  <si>
    <t xml:space="preserve">OP 38 QUAT LORRAINE : CHOUCROUTE + MINI PPNS
OP 39 TER ALSACE 
Saveurs Club + pain épices
</t>
  </si>
  <si>
    <t>+4 pages dans OP 38 FOLDER 6474</t>
  </si>
  <si>
    <t>OP 38 TER ALSACE : Club des producteurs alsaciens</t>
  </si>
  <si>
    <t>+ 8 pages dans OP 38 FOLDER 6473</t>
  </si>
  <si>
    <t>OP 39  TER   ALSACE : FETES ALLEMANDES</t>
  </si>
  <si>
    <t>JOURS MAXIMATCH 1</t>
  </si>
  <si>
    <t>FOLDER 6475</t>
  </si>
  <si>
    <t>OCTOBRE</t>
  </si>
  <si>
    <t>ROSE</t>
  </si>
  <si>
    <t>1 ACHETE = 1 OFFERT DPH/ BEAUTE</t>
  </si>
  <si>
    <t>FETTE DU MARCHE</t>
  </si>
  <si>
    <t>OP 41+ NON AL</t>
  </si>
  <si>
    <t>JUSQU'A 50 % DE</t>
  </si>
  <si>
    <t>jeudi 14 au dimanche 17</t>
  </si>
  <si>
    <t>10€ PAR TRANCHE DE 30€ SUR WHISKIES ?</t>
  </si>
  <si>
    <t>OP 42 BIS NORD : Produits HDF, emplettes-emploi</t>
  </si>
  <si>
    <t>+XX pages dans OP 42 FOLDER 6477</t>
  </si>
  <si>
    <t>OP 42 QUAT LORRAINE : Italie FOLDER 6478</t>
  </si>
  <si>
    <t>Super (liste magasin): +8 pages / Standard : + 4 pages</t>
  </si>
  <si>
    <t>OP 42 TER ALSACE : + 8 pages</t>
  </si>
  <si>
    <t>FOLDER 6476</t>
  </si>
  <si>
    <t>OP 43+ NON AL</t>
  </si>
  <si>
    <t>OP 44</t>
  </si>
  <si>
    <t>OP 44 TER ALSACE : BREDELE</t>
  </si>
  <si>
    <t>Du 2 au 14 novembre</t>
  </si>
  <si>
    <t>FOLDER 6479</t>
  </si>
  <si>
    <t>OP 45 BIS</t>
  </si>
  <si>
    <t>OP 45 QUAT LORRAINE : SPRITZ ET BREDELE</t>
  </si>
  <si>
    <t>?</t>
  </si>
  <si>
    <t>Du 9 au 14 novembre</t>
  </si>
  <si>
    <t>PRIX TAPES</t>
  </si>
  <si>
    <t>FOLDER 6480</t>
  </si>
  <si>
    <t>IRCAD 2</t>
  </si>
  <si>
    <t>45 TER</t>
  </si>
  <si>
    <t>OP 46+ NON AL</t>
  </si>
  <si>
    <t>FOLDER 5954</t>
  </si>
  <si>
    <t>COLOR WEEK</t>
  </si>
  <si>
    <t>BLACK FRIDAY</t>
  </si>
  <si>
    <t>REGIONALISEE</t>
  </si>
  <si>
    <t>OP 49 BIS</t>
  </si>
  <si>
    <t>OP 47 et/ou 48XX NORD - SAINT NICOLAS</t>
  </si>
  <si>
    <t>Dates à confirmer</t>
  </si>
  <si>
    <t xml:space="preserve">OP 48 st nicolas  Lorraine  </t>
  </si>
  <si>
    <t xml:space="preserve">OP  48 st nicolas  Alace </t>
  </si>
  <si>
    <t>DATE DE DEMARRAGE MODIFIEE</t>
  </si>
  <si>
    <t>Offre fid Sapin ?</t>
  </si>
  <si>
    <t>au 30/11 (vas 07/12 prévu)</t>
  </si>
  <si>
    <t>SUITE GTAC DU 28/01</t>
  </si>
  <si>
    <t>OP 50 BIS NORD : POLOGNE</t>
  </si>
  <si>
    <t>Du 14 au 24 décembre à confirmer</t>
  </si>
  <si>
    <t>OP 52bis  + NON AL</t>
  </si>
  <si>
    <t>jusque</t>
  </si>
  <si>
    <t>fin  10/01/2022?</t>
  </si>
  <si>
    <t>mi février</t>
  </si>
  <si>
    <t>mise à jour</t>
  </si>
  <si>
    <t>CALENDRIER PAC ENSEIGNE 2021</t>
  </si>
  <si>
    <t>ACTIONS DU MOIS DE JANVIER 2021</t>
  </si>
  <si>
    <t>CA MARCHE
PDM 2016</t>
  </si>
  <si>
    <t>300
14,9
-0,4</t>
  </si>
  <si>
    <t>Epiphanie 06/01</t>
  </si>
  <si>
    <t>FOLDER 6147</t>
  </si>
  <si>
    <t>régionalisée Nord et Est</t>
  </si>
  <si>
    <t>COUP NON AL 6356</t>
  </si>
  <si>
    <t>FOLDER 6148</t>
  </si>
  <si>
    <t>281
15,4
+0,4</t>
  </si>
  <si>
    <t>FOLDER 6149</t>
  </si>
  <si>
    <t>272
14,2
-0,9</t>
  </si>
  <si>
    <t>OP 3 RELANCE  REGION</t>
  </si>
  <si>
    <t>relance nationale (régionalisée)</t>
  </si>
  <si>
    <t>FOLDER 6150</t>
  </si>
  <si>
    <t>FOLDER 6151</t>
  </si>
  <si>
    <t>291
15,8
-0,4</t>
  </si>
  <si>
    <t>FOLDER 6152</t>
  </si>
  <si>
    <t>ACTIONS DU MOIS DE FÉVRIER 2021</t>
  </si>
  <si>
    <t xml:space="preserve">CA MARCHE
PDM 2016
</t>
  </si>
  <si>
    <t>FOLDER 6153</t>
  </si>
  <si>
    <t>l'OP des pro</t>
  </si>
  <si>
    <t>COUP NON AL FOLDER 6372</t>
  </si>
  <si>
    <r>
      <rPr>
        <b/>
        <sz val="18"/>
        <color rgb="FF000000"/>
        <rFont val="Arial Black"/>
        <family val="2"/>
        <charset val="1"/>
      </rPr>
      <t xml:space="preserve">OP 6 TER ALSACE - CARNAVAL
(+ 4 pages dans l'OP 6)
</t>
    </r>
    <r>
      <rPr>
        <b/>
        <sz val="20"/>
        <color rgb="FF000000"/>
        <rFont val="Arial Black"/>
        <family val="2"/>
        <charset val="1"/>
      </rPr>
      <t>FOLDER : 6280</t>
    </r>
  </si>
  <si>
    <t>nouvel an chinois</t>
  </si>
  <si>
    <t>FOLDER 6155</t>
  </si>
  <si>
    <t>FOLDER 6156</t>
  </si>
  <si>
    <t>FOLDER 6158</t>
  </si>
  <si>
    <t>BRICO 5 pages</t>
  </si>
  <si>
    <t>JARDIN 2 pages</t>
  </si>
  <si>
    <t>JOUETS LOISIRS 1 page</t>
  </si>
  <si>
    <t>ACTIONS DU MOIS DE MARS 2021</t>
  </si>
  <si>
    <t>MAGALOGUE 1</t>
  </si>
  <si>
    <t>JARDIN JOUETS LOISIRS</t>
  </si>
  <si>
    <t>FOLDER 6157</t>
  </si>
  <si>
    <t>REGIONALISEE N/A/L</t>
  </si>
  <si>
    <t>FOLDER 6160</t>
  </si>
  <si>
    <t>OP 10 BIS</t>
  </si>
  <si>
    <t>FOLDER 6161</t>
  </si>
  <si>
    <t>FOLDER 6162</t>
  </si>
  <si>
    <t>MATCHISSIME 4</t>
  </si>
  <si>
    <t>Nord et Lorraine : choucroute + bières</t>
  </si>
  <si>
    <t>FOLDER 6163</t>
  </si>
  <si>
    <t>OP 12 STOCKAGE Pâques</t>
  </si>
  <si>
    <t>FOLDER 6164</t>
  </si>
  <si>
    <t>SALONS DE JARDIN</t>
  </si>
  <si>
    <t>ACTIONS DU MOIS DE AVRIL 2021</t>
  </si>
  <si>
    <t>FOLDER 6165</t>
  </si>
  <si>
    <t>FOLDER 6174</t>
  </si>
  <si>
    <t>JUSQU’AU 03/05</t>
  </si>
  <si>
    <t>Pâques</t>
  </si>
  <si>
    <t>FOLDER 6181</t>
  </si>
  <si>
    <t>COUP NON AL 6374</t>
  </si>
  <si>
    <t xml:space="preserve"> OP 15 + NON AL</t>
  </si>
  <si>
    <t>RI BEAUTE</t>
  </si>
  <si>
    <t>collector Printemps</t>
  </si>
  <si>
    <t>beauté</t>
  </si>
  <si>
    <t>4 PAGES</t>
  </si>
  <si>
    <t>cf vacances en S18</t>
  </si>
  <si>
    <t>FOLDER 6166</t>
  </si>
  <si>
    <t>FOLDER 6182</t>
  </si>
  <si>
    <t>OP 17 + NON AL</t>
  </si>
  <si>
    <t>17 BIS  MEA</t>
  </si>
  <si>
    <t>TEXTILE ETE</t>
  </si>
  <si>
    <t>FOLDER 6168</t>
  </si>
  <si>
    <t>ACTIONS DU MOIS DE MAI 2021</t>
  </si>
  <si>
    <t>JUSQU’AU 31/05</t>
  </si>
  <si>
    <t>dont focus BIO</t>
  </si>
  <si>
    <t>FOLDER 6167</t>
  </si>
  <si>
    <t>FOLDER 6186</t>
  </si>
  <si>
    <t>FOLDER 6169</t>
  </si>
  <si>
    <t>FOLDER 6187</t>
  </si>
  <si>
    <t>FOLDER 6188</t>
  </si>
  <si>
    <t>COUPE EUROPE FOOT</t>
  </si>
  <si>
    <t>1 PAGE</t>
  </si>
  <si>
    <t>COUP NON AL FOLDER 6376</t>
  </si>
  <si>
    <t>7 PAGES</t>
  </si>
  <si>
    <t>ACTIONS DU MOIS DE JUIN 2021</t>
  </si>
  <si>
    <t>281M€</t>
  </si>
  <si>
    <t>FOLDER 6170</t>
  </si>
  <si>
    <t>FOLDER 6200</t>
  </si>
  <si>
    <t>PETITS PRIX ETE</t>
  </si>
  <si>
    <t>FOLDER 6171</t>
  </si>
  <si>
    <t>FOLDER 6202</t>
  </si>
  <si>
    <t>FOLDER 6203</t>
  </si>
  <si>
    <t>ACTIONS DU MOIS DE JUILLET 2021</t>
  </si>
  <si>
    <t>COUP NON AL 6377</t>
  </si>
  <si>
    <t>FOLDER 6172</t>
  </si>
  <si>
    <t xml:space="preserve">FOLDER 6172 </t>
  </si>
  <si>
    <t>FOLDER 6204</t>
  </si>
  <si>
    <t>FOLDER 6173</t>
  </si>
  <si>
    <t>FOLDER 6339</t>
  </si>
  <si>
    <t>ACTIONS DU MOIS D'AOUT 2021</t>
  </si>
  <si>
    <t>FOLDER 6340</t>
  </si>
  <si>
    <t>FOLDER 6341</t>
  </si>
  <si>
    <t>FOLDER 6342</t>
  </si>
  <si>
    <t>FOLDER 6343</t>
  </si>
  <si>
    <t>FOLDER 6344</t>
  </si>
  <si>
    <t>ACTIONS DU MOIS DE SEPTEMBRE 2021</t>
  </si>
  <si>
    <t>FOLDER 6345</t>
  </si>
  <si>
    <t>FOLDER 6346</t>
  </si>
  <si>
    <t xml:space="preserve">FOLDER 6347 </t>
  </si>
  <si>
    <t>FOLDER 6348</t>
  </si>
  <si>
    <t>FOLDER 6349</t>
  </si>
  <si>
    <t>FOLDER 6358</t>
  </si>
  <si>
    <t>ACTIONS DU MOIS DE OCTOBRE 2021</t>
  </si>
  <si>
    <t>FOLDER 6350</t>
  </si>
  <si>
    <t>FOLDER 6351</t>
  </si>
  <si>
    <t>FOLDER 6352</t>
  </si>
  <si>
    <t>FOLDER 6353</t>
  </si>
  <si>
    <t>FOLDER 6354</t>
  </si>
  <si>
    <t>ACTIONS DU MOIS DE NOVEMBRE 2021</t>
  </si>
  <si>
    <t>JOUETS ? FOLDER 6382</t>
  </si>
  <si>
    <t>FOLDER  6354</t>
  </si>
  <si>
    <t>FOLDER  6355</t>
  </si>
  <si>
    <t>FOLDER  6433</t>
  </si>
  <si>
    <t>FOLDER  6418</t>
  </si>
  <si>
    <t>FOLDER  6383</t>
  </si>
  <si>
    <t>FOLDER 6383</t>
  </si>
  <si>
    <t>ACTIONS DU MOIS DE DÉCEMBRE 2021</t>
  </si>
  <si>
    <t>FOLDER  6435</t>
  </si>
  <si>
    <t>FOLDER  6384</t>
  </si>
  <si>
    <t>FOLDER 6384</t>
  </si>
  <si>
    <t>FOLDER  6434</t>
  </si>
  <si>
    <t>FOLDER 6436</t>
  </si>
  <si>
    <t>FOLDER 6437</t>
  </si>
  <si>
    <t>CALENDRIER PAC ENSEIGNE 2020</t>
  </si>
  <si>
    <t>Calendaire 2014 jusqu’au vendredi 28 février</t>
  </si>
  <si>
    <t>Samdi 29 février = 1992</t>
  </si>
  <si>
    <t>ACTIONS DU MOIS DE JANVIER 2020</t>
  </si>
  <si>
    <t>Calendaire 2015 du 01/03 au 31/12</t>
  </si>
  <si>
    <t>Lundi de Pâques 12/04 en 2009</t>
  </si>
  <si>
    <t>FIN OPE 52 LE DIMANCHE 5 JANVIER</t>
  </si>
  <si>
    <t>OP 52 BIS</t>
  </si>
  <si>
    <t>326 M€</t>
  </si>
  <si>
    <t>ENCARTAGE BLANC</t>
  </si>
  <si>
    <t>BERGHOFF</t>
  </si>
  <si>
    <t>FETE DU TRAD</t>
  </si>
  <si>
    <t>CUISSON</t>
  </si>
  <si>
    <t>285 M€</t>
  </si>
  <si>
    <t>FOLDER 5782</t>
  </si>
  <si>
    <t>FOLDER 5783</t>
  </si>
  <si>
    <t>OPE FID 10 % dès 50€</t>
  </si>
  <si>
    <t>273 M€</t>
  </si>
  <si>
    <t>OP 3 + NON AL</t>
  </si>
  <si>
    <t>OPE FID 15€ DES 50€</t>
  </si>
  <si>
    <t>FOLDER 5709</t>
  </si>
  <si>
    <t xml:space="preserve"> FOLDER 5709</t>
  </si>
  <si>
    <t>266 M€</t>
  </si>
  <si>
    <t>OP 4 BIS</t>
  </si>
  <si>
    <t>OP 4 RELANCE  REGION</t>
  </si>
  <si>
    <t>OP 4 Six NORD - plats d ‘hiver : Folder 5867</t>
  </si>
  <si>
    <t>OP 4 quat LORRAINE - italie : Folder 5847</t>
  </si>
  <si>
    <t>FOLDER 5726</t>
  </si>
  <si>
    <t>OP 4 quint  LORRAINE - fumé vosgien : Folder 5848</t>
  </si>
  <si>
    <t>FOLDER 5785</t>
  </si>
  <si>
    <t>OP 4  ter ALSACE - plats d hiver - Folder 5785</t>
  </si>
  <si>
    <t>294 M€</t>
  </si>
  <si>
    <t>OP 5 + NON AL</t>
  </si>
  <si>
    <t>OPE FID 15/50</t>
  </si>
  <si>
    <t>ACTIONS DU MOIS DE FÉVRIER 2020</t>
  </si>
  <si>
    <t>286 M€</t>
  </si>
  <si>
    <t>FOLDER 5789</t>
  </si>
  <si>
    <t>HIVER 2020</t>
  </si>
  <si>
    <t xml:space="preserve"> FOLDER 5710</t>
  </si>
  <si>
    <t>FOLDER 5710</t>
  </si>
  <si>
    <t>278 M€</t>
  </si>
  <si>
    <t>OP 7 + NON AL</t>
  </si>
  <si>
    <t>VERRES</t>
  </si>
  <si>
    <t>LEONARDO</t>
  </si>
  <si>
    <t>FOLDER 5711</t>
  </si>
  <si>
    <t xml:space="preserve"> FOLDER 5711</t>
  </si>
  <si>
    <t>262 M€</t>
  </si>
  <si>
    <t>OP 8 BIS</t>
  </si>
  <si>
    <r>
      <rPr>
        <b/>
        <sz val="16"/>
        <color rgb="FF000000"/>
        <rFont val="Arial Black"/>
        <family val="2"/>
        <charset val="1"/>
      </rPr>
      <t xml:space="preserve">OP 8 TER – ALSACE
</t>
    </r>
    <r>
      <rPr>
        <sz val="26"/>
        <color rgb="FF000000"/>
        <rFont val="Arial Black"/>
        <family val="2"/>
        <charset val="1"/>
      </rPr>
      <t>FOLDER 5849</t>
    </r>
  </si>
  <si>
    <t>FOLDER 5786</t>
  </si>
  <si>
    <t>FOLDER 5787</t>
  </si>
  <si>
    <t>277 M€</t>
  </si>
  <si>
    <t>OP 9 + NON AL</t>
  </si>
  <si>
    <t>9BIS MEA JARDINAGE</t>
  </si>
  <si>
    <t>ANNIVERSAIRE 1</t>
  </si>
  <si>
    <t>FOLDER 5714</t>
  </si>
  <si>
    <t>JUSQU’AU 05/04</t>
  </si>
  <si>
    <t>ACTIONS DU MOIS DE MARS 2020</t>
  </si>
  <si>
    <t>Fête des grands-mères</t>
  </si>
  <si>
    <t>289 M€</t>
  </si>
  <si>
    <t>10BIS MEA TEXTILE</t>
  </si>
  <si>
    <t>FOLDER 5712</t>
  </si>
  <si>
    <t>ANNIVERSAIRE 2</t>
  </si>
  <si>
    <t>FOLDER 5790</t>
  </si>
  <si>
    <t xml:space="preserve"> FOLDER 5712</t>
  </si>
  <si>
    <t>272 M€</t>
  </si>
  <si>
    <t>OP 11 + NON AL</t>
  </si>
  <si>
    <t>ELA N°1 FOLDER 5824</t>
  </si>
  <si>
    <t>ANNIVERSAIRE 3</t>
  </si>
  <si>
    <t>271 M€</t>
  </si>
  <si>
    <t>FOLDER 5715</t>
  </si>
  <si>
    <t>OP 12 BIS</t>
  </si>
  <si>
    <t>Op 12TER ALSACE  ( Marque + de 60 ans) </t>
  </si>
  <si>
    <t xml:space="preserve"> FOLDER 5715</t>
  </si>
  <si>
    <t>Folder 5868</t>
  </si>
  <si>
    <t xml:space="preserve">19/3 journée internationale
De la cuisine italienne
</t>
  </si>
  <si>
    <t xml:space="preserve"> choucroute</t>
  </si>
  <si>
    <r>
      <rPr>
        <b/>
        <sz val="16"/>
        <color rgb="FF000000"/>
        <rFont val="Arial Black"/>
        <family val="2"/>
        <charset val="1"/>
      </rPr>
      <t xml:space="preserve">Op 12QUAT LORRAINE (Marque + de 60 </t>
    </r>
    <r>
      <rPr>
        <sz val="16"/>
        <color rgb="FF000000"/>
        <rFont val="Geneva"/>
        <charset val="1"/>
      </rPr>
      <t>ans) 
Folder 5869</t>
    </r>
  </si>
  <si>
    <t xml:space="preserve">OP CHEQUES REPORTES
DU 19 AU 22 JANVIER </t>
  </si>
  <si>
    <t>FOLDER 5791</t>
  </si>
  <si>
    <t>Op 12QUINT NORD  ( Marque + de 60 ans) </t>
  </si>
  <si>
    <t>OPE FID 10 % VINS</t>
  </si>
  <si>
    <t>Folder 5870</t>
  </si>
  <si>
    <t>276 M€</t>
  </si>
  <si>
    <t>OP 13 + NON AL</t>
  </si>
  <si>
    <r>
      <rPr>
        <b/>
        <sz val="16"/>
        <color rgb="FF000000"/>
        <rFont val="Arial Black"/>
        <family val="2"/>
        <charset val="1"/>
      </rPr>
      <t>Op 13BIS ALSACE
Chocolat + autres</t>
    </r>
    <r>
      <rPr>
        <sz val="26"/>
        <color rgb="FF000000"/>
        <rFont val="Geneva"/>
        <charset val="1"/>
      </rPr>
      <t xml:space="preserve"> </t>
    </r>
    <r>
      <rPr>
        <b/>
        <sz val="26"/>
        <color rgb="FF000000"/>
        <rFont val="Arial Black"/>
        <family val="2"/>
        <charset val="1"/>
      </rPr>
      <t>FOLDER 5792</t>
    </r>
  </si>
  <si>
    <t>FOLDER 5793</t>
  </si>
  <si>
    <t>journée internationale du fromage</t>
  </si>
  <si>
    <t xml:space="preserve"> FOLDER 5716</t>
  </si>
  <si>
    <t>FOLDER 5728</t>
  </si>
  <si>
    <t>14BIS MEA</t>
  </si>
  <si>
    <t>ACTIONS DU MOIS DE AVRIL 2020</t>
  </si>
  <si>
    <t>2=3 / PAQUES</t>
  </si>
  <si>
    <t>FOLDER 5717</t>
  </si>
  <si>
    <t>FOLDER 5749</t>
  </si>
  <si>
    <r>
      <rPr>
        <b/>
        <sz val="16"/>
        <color rgb="FF000000"/>
        <rFont val="Arial Black111"/>
        <charset val="1"/>
      </rPr>
      <t xml:space="preserve">OP 15 NORD POLOGNE
</t>
    </r>
    <r>
      <rPr>
        <b/>
        <sz val="26"/>
        <color rgb="FF000000"/>
        <rFont val="Arial Black"/>
        <family val="2"/>
        <charset val="1"/>
      </rPr>
      <t xml:space="preserve">FOLDER 5871
</t>
    </r>
    <r>
      <rPr>
        <b/>
        <sz val="16"/>
        <color rgb="FF000000"/>
        <rFont val="Arial Black111"/>
        <charset val="1"/>
      </rPr>
      <t xml:space="preserve">
</t>
    </r>
  </si>
  <si>
    <t>FOLDER 5794</t>
  </si>
  <si>
    <t>OPE FID 15/80</t>
  </si>
  <si>
    <t xml:space="preserve">16bis </t>
  </si>
  <si>
    <t xml:space="preserve"> OP 16 + NON AL</t>
  </si>
  <si>
    <t>MEA RAMADAN</t>
  </si>
  <si>
    <t>FOLDER 5825</t>
  </si>
  <si>
    <t>274 M€</t>
  </si>
  <si>
    <t>FOLDER 5718</t>
  </si>
  <si>
    <r>
      <rPr>
        <b/>
        <sz val="16"/>
        <color rgb="FF000000"/>
        <rFont val="Arial Black"/>
        <family val="2"/>
        <charset val="1"/>
      </rPr>
      <t xml:space="preserve">OP 17 ALSACE Tartes flambées &amp; Foire à la volaille </t>
    </r>
    <r>
      <rPr>
        <b/>
        <sz val="26"/>
        <color rgb="FF000000"/>
        <rFont val="Arial Black"/>
        <family val="2"/>
        <charset val="1"/>
      </rPr>
      <t>FOLDER 5872</t>
    </r>
  </si>
  <si>
    <t>DEBUT RAMADAN</t>
  </si>
  <si>
    <t>FOLDER 5795</t>
  </si>
  <si>
    <t>OP 18 + NON AL</t>
  </si>
  <si>
    <t>16 TER MEA</t>
  </si>
  <si>
    <t>BEAUTE RI</t>
  </si>
  <si>
    <t>FOLDER 5719</t>
  </si>
  <si>
    <t>ACTIONS DU MOIS DE MAI 2020</t>
  </si>
  <si>
    <t>Férie fete du travail</t>
  </si>
  <si>
    <t>305 M€</t>
  </si>
  <si>
    <t>FOLDER 5720</t>
  </si>
  <si>
    <t>ETE 2020</t>
  </si>
  <si>
    <t>FOLDER 5796</t>
  </si>
  <si>
    <t>OPE FID 10 % DES 40€</t>
  </si>
  <si>
    <t>LITTLE</t>
  </si>
  <si>
    <t>296 M€</t>
  </si>
  <si>
    <t>OP 20 + NON AL</t>
  </si>
  <si>
    <t>MARCEL</t>
  </si>
  <si>
    <t>OP21</t>
  </si>
  <si>
    <t>OP 21 BIS</t>
  </si>
  <si>
    <r>
      <rPr>
        <b/>
        <sz val="16"/>
        <color rgb="FF000000"/>
        <rFont val="Arial Black"/>
        <family val="2"/>
        <charset val="1"/>
      </rPr>
      <t xml:space="preserve">OP 21 SIXT NORD – Producteur locaux :  </t>
    </r>
    <r>
      <rPr>
        <b/>
        <sz val="26"/>
        <color rgb="FF000000"/>
        <rFont val="Arial Black"/>
        <family val="2"/>
        <charset val="1"/>
      </rPr>
      <t>FOLDER 5877</t>
    </r>
    <r>
      <rPr>
        <b/>
        <sz val="16"/>
        <color rgb="FF000000"/>
        <rFont val="Arial Black"/>
        <family val="2"/>
        <charset val="1"/>
      </rPr>
      <t xml:space="preserve"> (trad) 
OP 21 QUAT LORRAINE - Italie : </t>
    </r>
    <r>
      <rPr>
        <b/>
        <sz val="26"/>
        <color rgb="FF000000"/>
        <rFont val="Arial Black"/>
        <family val="2"/>
        <charset val="1"/>
      </rPr>
      <t xml:space="preserve">FOLDER 5874
</t>
    </r>
    <r>
      <rPr>
        <b/>
        <sz val="16"/>
        <color rgb="FF000000"/>
        <rFont val="Arial Black"/>
        <family val="2"/>
        <charset val="1"/>
      </rPr>
      <t xml:space="preserve">
OP 21 quint ALSACE - BBQ et locaux  : </t>
    </r>
    <r>
      <rPr>
        <b/>
        <sz val="22"/>
        <color rgb="FF000000"/>
        <rFont val="Arial Black"/>
        <family val="2"/>
        <charset val="1"/>
      </rPr>
      <t>FOLDER 5876</t>
    </r>
  </si>
  <si>
    <t>FOLDER 5721</t>
  </si>
  <si>
    <t>FOLDER 5797</t>
  </si>
  <si>
    <t>FOLDER 5727</t>
  </si>
  <si>
    <t>OP 22 + NON AL</t>
  </si>
  <si>
    <r>
      <rPr>
        <b/>
        <sz val="16"/>
        <color rgb="FF000000"/>
        <rFont val="Arial Black11"/>
        <charset val="1"/>
      </rPr>
      <t xml:space="preserve">OP 21ter  ALSACE - Gros volumes : </t>
    </r>
    <r>
      <rPr>
        <b/>
        <sz val="26"/>
        <color rgb="FF000000"/>
        <rFont val="Arial Black"/>
        <family val="2"/>
        <charset val="1"/>
      </rPr>
      <t xml:space="preserve">FOLDER 5873
</t>
    </r>
    <r>
      <rPr>
        <b/>
        <sz val="16"/>
        <color rgb="FF000000"/>
        <rFont val="Arial Black11"/>
        <charset val="1"/>
      </rPr>
      <t xml:space="preserve"> Date du 19 ai 30 mai
</t>
    </r>
  </si>
  <si>
    <t>ACTIONS DU MOIS DE JUIN 2020</t>
  </si>
  <si>
    <t>295 M€</t>
  </si>
  <si>
    <t>GRATUITS</t>
  </si>
  <si>
    <t>OP23</t>
  </si>
  <si>
    <t>OP 23 BIS BIO </t>
  </si>
  <si>
    <r>
      <rPr>
        <b/>
        <sz val="16"/>
        <color rgb="FF000000"/>
        <rFont val="Arial Black111"/>
        <charset val="1"/>
      </rPr>
      <t xml:space="preserve">OP 23TER  Alsace
BBQ + pdts locaux
</t>
    </r>
    <r>
      <rPr>
        <b/>
        <sz val="18"/>
        <color rgb="FF000000"/>
        <rFont val="Arial Black111"/>
        <charset val="1"/>
      </rPr>
      <t>FOLDER 5879</t>
    </r>
  </si>
  <si>
    <t>FOLDER 5722</t>
  </si>
  <si>
    <t>OPE FID 10/35</t>
  </si>
  <si>
    <t>Coupe d’Europe Foot</t>
  </si>
  <si>
    <t xml:space="preserve">offre réduite en PGC et  </t>
  </si>
  <si>
    <t>Printemps du Bio</t>
  </si>
  <si>
    <t>16/6 au 16/7</t>
  </si>
  <si>
    <t>FOLDER 5798</t>
  </si>
  <si>
    <t>FOLDER 5799</t>
  </si>
  <si>
    <t>journée du bien-être</t>
  </si>
  <si>
    <t>OP 24 + NON AL</t>
  </si>
  <si>
    <t>RI ET OFFRES DU JOUR</t>
  </si>
  <si>
    <t>12/6 au 12/7</t>
  </si>
  <si>
    <t>FOLDER 5723</t>
  </si>
  <si>
    <t>275 M€</t>
  </si>
  <si>
    <t>14 au 23/6 fête des
Fruits et légumes</t>
  </si>
  <si>
    <t>CAGNOTTE</t>
  </si>
  <si>
    <t>FOLDER 5800</t>
  </si>
  <si>
    <t>Relais sur opé 25</t>
  </si>
  <si>
    <r>
      <rPr>
        <b/>
        <sz val="16"/>
        <color rgb="FF000000"/>
        <rFont val="Arial Black111"/>
        <charset val="1"/>
      </rPr>
      <t xml:space="preserve">Op 26 BIS  NORD -  emplette emplois </t>
    </r>
    <r>
      <rPr>
        <b/>
        <sz val="26"/>
        <color rgb="FF000000"/>
        <rFont val="Arial Black"/>
        <family val="2"/>
        <charset val="1"/>
      </rPr>
      <t>FOLDER 5880</t>
    </r>
  </si>
  <si>
    <r>
      <rPr>
        <b/>
        <sz val="18"/>
        <color rgb="FF000000"/>
        <rFont val="Arial Black111"/>
        <charset val="1"/>
      </rPr>
      <t>OP 26 quat LORRAINE -</t>
    </r>
    <r>
      <rPr>
        <sz val="18"/>
        <color rgb="FF000000"/>
        <rFont val="Arial Black111"/>
        <charset val="1"/>
      </rPr>
      <t xml:space="preserve"> </t>
    </r>
    <r>
      <rPr>
        <b/>
        <sz val="18"/>
        <color rgb="FF000000"/>
        <rFont val="Arial Black111"/>
        <charset val="1"/>
      </rPr>
      <t xml:space="preserve">  Italie</t>
    </r>
    <r>
      <rPr>
        <sz val="18"/>
        <color rgb="FF000000"/>
        <rFont val="Arial Black111"/>
        <charset val="1"/>
      </rPr>
      <t xml:space="preserve"> </t>
    </r>
    <r>
      <rPr>
        <sz val="26"/>
        <color rgb="FF000000"/>
        <rFont val="Arial Black"/>
        <family val="2"/>
        <charset val="1"/>
      </rPr>
      <t>FOLDER 6005</t>
    </r>
  </si>
  <si>
    <t>FOLDER 5724</t>
  </si>
  <si>
    <r>
      <rPr>
        <b/>
        <sz val="20"/>
        <color rgb="FF000000"/>
        <rFont val="Arial Black"/>
        <family val="2"/>
        <charset val="1"/>
      </rPr>
      <t>OP 26 TER ALSACE - tarte flamblées</t>
    </r>
    <r>
      <rPr>
        <b/>
        <sz val="26"/>
        <color rgb="FF000000"/>
        <rFont val="Arial Black"/>
        <family val="2"/>
        <charset val="1"/>
      </rPr>
      <t xml:space="preserve"> FOLDER 6006</t>
    </r>
  </si>
  <si>
    <t>313 M€</t>
  </si>
  <si>
    <t>OP 27 + NON AL</t>
  </si>
  <si>
    <t>ACTIONS DU MOIS DE JUILLET</t>
  </si>
  <si>
    <t>OPE FID 10/35?</t>
  </si>
  <si>
    <t>288 M€</t>
  </si>
  <si>
    <t>FOLDER 5801</t>
  </si>
  <si>
    <t>FOLDER 5882</t>
  </si>
  <si>
    <t>267 M€</t>
  </si>
  <si>
    <t>OP 29 + NON AL</t>
  </si>
  <si>
    <r>
      <rPr>
        <b/>
        <sz val="16"/>
        <color rgb="FF000000"/>
        <rFont val="Arial Black"/>
        <family val="2"/>
        <charset val="1"/>
      </rPr>
      <t xml:space="preserve">OP  29BIS  NORD  - fêtes belges 
 Du vendredi 17 au dimanche 26 juillet
</t>
    </r>
    <r>
      <rPr>
        <b/>
        <sz val="26"/>
        <color rgb="FF000000"/>
        <rFont val="Arial Black"/>
        <family val="2"/>
        <charset val="1"/>
      </rPr>
      <t>FOLDER 6020</t>
    </r>
  </si>
  <si>
    <t>Op 30 REGIONS</t>
  </si>
  <si>
    <t>FOLDER 5883</t>
  </si>
  <si>
    <t>OP 30TER   ALSACE  FOLDER 6008</t>
  </si>
  <si>
    <t>FOLDER 5884</t>
  </si>
  <si>
    <t>268 M€</t>
  </si>
  <si>
    <t>OP 31 + NON AL </t>
  </si>
  <si>
    <t>ACTIONS DU MOIS D'AOUT 2020</t>
  </si>
  <si>
    <t>280 M€</t>
  </si>
  <si>
    <t>OP 32ter  ALSACE  
 FOLDER 6012</t>
  </si>
  <si>
    <t>FOLDER 5885</t>
  </si>
  <si>
    <t>FOLDER 5886</t>
  </si>
  <si>
    <t>OP 33 + NON AL</t>
  </si>
  <si>
    <t>OPE FID 10 % dès 40€</t>
  </si>
  <si>
    <t>282 M€</t>
  </si>
  <si>
    <t>FOLDER 5887</t>
  </si>
  <si>
    <t>OPE FID 15€/50</t>
  </si>
  <si>
    <t>FOLDER 5916</t>
  </si>
  <si>
    <t>bis</t>
  </si>
  <si>
    <t>OP 35 + NON AL</t>
  </si>
  <si>
    <t>FOLDER 5917</t>
  </si>
  <si>
    <t>ACTIONS DU MOIS DE SEPTEMBRE 2020</t>
  </si>
  <si>
    <r>
      <rPr>
        <b/>
        <sz val="18"/>
        <color rgb="FF000000"/>
        <rFont val="Arial Black"/>
        <family val="2"/>
        <charset val="1"/>
      </rPr>
      <t xml:space="preserve">OP 36bis NORD-  braderie
</t>
    </r>
    <r>
      <rPr>
        <b/>
        <sz val="26"/>
        <color rgb="FF000000"/>
        <rFont val="Arial Black"/>
        <family val="2"/>
        <charset val="1"/>
      </rPr>
      <t xml:space="preserve">FOLDER 6014
</t>
    </r>
    <r>
      <rPr>
        <b/>
        <sz val="18"/>
        <color rgb="FF000000"/>
        <rFont val="Arial Black"/>
        <family val="2"/>
        <charset val="1"/>
      </rPr>
      <t xml:space="preserve">
OP 36 quat LORRAINE- moules (type braderie)
</t>
    </r>
    <r>
      <rPr>
        <b/>
        <sz val="26"/>
        <color rgb="FF000000"/>
        <rFont val="Arial Black"/>
        <family val="2"/>
        <charset val="1"/>
      </rPr>
      <t xml:space="preserve">FOLDER 6015
</t>
    </r>
    <r>
      <rPr>
        <b/>
        <sz val="18"/>
        <color rgb="FF000000"/>
        <rFont val="Arial Black"/>
        <family val="2"/>
        <charset val="1"/>
      </rPr>
      <t xml:space="preserve">
OP 36ter Alsace Choucroute + Moules
</t>
    </r>
    <r>
      <rPr>
        <b/>
        <sz val="26"/>
        <color rgb="FF000000"/>
        <rFont val="Arial Black"/>
        <family val="2"/>
        <charset val="1"/>
      </rPr>
      <t>FOLDER  6016</t>
    </r>
  </si>
  <si>
    <t>300 M€</t>
  </si>
  <si>
    <t>36 ter</t>
  </si>
  <si>
    <t>FOLDER 5918</t>
  </si>
  <si>
    <r>
      <rPr>
        <b/>
        <sz val="18"/>
        <color rgb="FF000000"/>
        <rFont val="Arial Black"/>
        <family val="2"/>
        <charset val="1"/>
      </rPr>
      <t xml:space="preserve">OP 37QUAT LORRAINE- Foire à la viande
</t>
    </r>
    <r>
      <rPr>
        <b/>
        <sz val="26"/>
        <color rgb="FF000000"/>
        <rFont val="Arial Black"/>
        <family val="2"/>
        <charset val="1"/>
      </rPr>
      <t xml:space="preserve">Folder  6017 
</t>
    </r>
    <r>
      <rPr>
        <b/>
        <sz val="18"/>
        <color rgb="FF000000"/>
        <rFont val="Arial Black"/>
        <family val="2"/>
        <charset val="1"/>
      </rPr>
      <t xml:space="preserve">
OP 37 TER ALSACE-  foire à la viande 
</t>
    </r>
    <r>
      <rPr>
        <b/>
        <sz val="26"/>
        <color rgb="FF000000"/>
        <rFont val="Arial Black"/>
        <family val="2"/>
        <charset val="1"/>
      </rPr>
      <t>Folder  6019</t>
    </r>
  </si>
  <si>
    <t>OP 37 BIS</t>
  </si>
  <si>
    <t>FOLDER 5955</t>
  </si>
  <si>
    <t>FOLDER 5920</t>
  </si>
  <si>
    <t>FOLDER 5919</t>
  </si>
  <si>
    <t>OP 38 + NON AL</t>
  </si>
  <si>
    <t>ATTENTION DUREE 15 JOURS</t>
  </si>
  <si>
    <t>JUSQU'AU DIMANCHE 27/09</t>
  </si>
  <si>
    <t>FOLDER 5949</t>
  </si>
  <si>
    <t>FOLDER 5921</t>
  </si>
  <si>
    <t>287 M€</t>
  </si>
  <si>
    <r>
      <rPr>
        <b/>
        <sz val="16"/>
        <color rgb="FF000000"/>
        <rFont val="Arial Black"/>
        <family val="2"/>
        <charset val="1"/>
      </rPr>
      <t xml:space="preserve">OP 39BIS NORD
</t>
    </r>
    <r>
      <rPr>
        <b/>
        <sz val="22"/>
        <color rgb="FF000000"/>
        <rFont val="Arial Black"/>
        <family val="2"/>
        <charset val="1"/>
      </rPr>
      <t xml:space="preserve">FOLDER 6021 
</t>
    </r>
    <r>
      <rPr>
        <b/>
        <sz val="16"/>
        <color rgb="FF000000"/>
        <rFont val="Arial Black"/>
        <family val="2"/>
        <charset val="1"/>
      </rPr>
      <t xml:space="preserve">
OP 39 QUAT LORRAINE </t>
    </r>
    <r>
      <rPr>
        <b/>
        <sz val="22"/>
        <color rgb="FF000000"/>
        <rFont val="Arial Black"/>
        <family val="2"/>
        <charset val="1"/>
      </rPr>
      <t xml:space="preserve">FOLDER 6023
</t>
    </r>
    <r>
      <rPr>
        <b/>
        <sz val="16"/>
        <color rgb="FF000000"/>
        <rFont val="Arial Black"/>
        <family val="2"/>
        <charset val="1"/>
      </rPr>
      <t xml:space="preserve">
OP 39 TER ALSACE 
Saveurs Club + pain épices
</t>
    </r>
    <r>
      <rPr>
        <b/>
        <sz val="22"/>
        <color rgb="FF000000"/>
        <rFont val="Arial Black"/>
        <family val="2"/>
        <charset val="1"/>
      </rPr>
      <t>FOLDER  6024</t>
    </r>
  </si>
  <si>
    <t>FOLDER 5922</t>
  </si>
  <si>
    <t>308M€</t>
  </si>
  <si>
    <t>OP 40 + NON AL</t>
  </si>
  <si>
    <t>OP40 TER FETES ALLEMANDES</t>
  </si>
  <si>
    <t>FOLDER 6025</t>
  </si>
  <si>
    <t>ACTIONS DU MOIS DE OCTOBRE 2020</t>
  </si>
  <si>
    <t>302 M€</t>
  </si>
  <si>
    <t>FOLDER 5935</t>
  </si>
  <si>
    <t>10 pour 35€</t>
  </si>
  <si>
    <t>FOLDER 5936</t>
  </si>
  <si>
    <t>OP 42+ NON AL</t>
  </si>
  <si>
    <r>
      <rPr>
        <b/>
        <sz val="20"/>
        <color rgb="FF000000"/>
        <rFont val="Arial"/>
        <family val="2"/>
        <charset val="1"/>
      </rPr>
      <t xml:space="preserve"> OP 43 BIS NORD   - </t>
    </r>
    <r>
      <rPr>
        <b/>
        <sz val="18"/>
        <color rgb="FF000000"/>
        <rFont val="Arial Black"/>
        <family val="2"/>
        <charset val="1"/>
      </rPr>
      <t xml:space="preserve">produits  HDF (emplettes emplois)  : 
</t>
    </r>
    <r>
      <rPr>
        <b/>
        <sz val="26"/>
        <color rgb="FF000000"/>
        <rFont val="Arial Black"/>
        <family val="2"/>
        <charset val="1"/>
      </rPr>
      <t xml:space="preserve">Folder  6026
</t>
    </r>
    <r>
      <rPr>
        <b/>
        <sz val="18"/>
        <color rgb="FF000000"/>
        <rFont val="Arial Black"/>
        <family val="2"/>
        <charset val="1"/>
      </rPr>
      <t xml:space="preserve">
OP 43 QUAT  LORRAINE - Italie : </t>
    </r>
    <r>
      <rPr>
        <b/>
        <sz val="26"/>
        <color rgb="FF000000"/>
        <rFont val="Arial Black"/>
        <family val="2"/>
        <charset val="1"/>
      </rPr>
      <t xml:space="preserve">Folder 6027
</t>
    </r>
    <r>
      <rPr>
        <b/>
        <sz val="18"/>
        <color rgb="FF000000"/>
        <rFont val="Arial Black"/>
        <family val="2"/>
        <charset val="1"/>
      </rPr>
      <t xml:space="preserve">
op 43 TER ALSACE  : </t>
    </r>
    <r>
      <rPr>
        <b/>
        <sz val="26"/>
        <color rgb="FF000000"/>
        <rFont val="Arial Black"/>
        <family val="2"/>
        <charset val="1"/>
      </rPr>
      <t xml:space="preserve"> Folder 6028</t>
    </r>
  </si>
  <si>
    <t>FOLDER 5937</t>
  </si>
  <si>
    <t>RI + CAGNOTTAGE</t>
  </si>
  <si>
    <t>Relais dern de couv 42 
et couv ope 43</t>
  </si>
  <si>
    <t>OPE FID 15 pour 50</t>
  </si>
  <si>
    <t>FOLDER 5945</t>
  </si>
  <si>
    <t>OP 44 + NON AL</t>
  </si>
  <si>
    <t>FOLDER 5946</t>
  </si>
  <si>
    <t>ACTIONS DU MOIS DE NOVEMBRE 2020</t>
  </si>
  <si>
    <t>JOUETS ?</t>
  </si>
  <si>
    <t xml:space="preserve">OP  45 QUAT ALSACE - BREDELE
du 3 au 14 novembre 
Folder 6087
OP 46 BIS  LORRAINE  - SPRITZ ET BREDELE
du 10 au 15 novembre 
Folder 6088 </t>
  </si>
  <si>
    <t xml:space="preserve">10€ POUR 35 </t>
  </si>
  <si>
    <t>JUSQU’À 70% D'ECONOMIES</t>
  </si>
  <si>
    <t>relais sur opé 44</t>
  </si>
  <si>
    <t>FOLDER 5947</t>
  </si>
  <si>
    <t>FOLDER 5948</t>
  </si>
  <si>
    <t>279 M€</t>
  </si>
  <si>
    <t>OP 46 / 277M EX 45</t>
  </si>
  <si>
    <t>OP 46 + NON AL</t>
  </si>
  <si>
    <t>11% des 40</t>
  </si>
  <si>
    <t>46 ter</t>
  </si>
  <si>
    <t>FOLDER 5950</t>
  </si>
  <si>
    <t>281 M€</t>
  </si>
  <si>
    <t>OP 47 BIS NORD - FOLDER 6029
OP 47 QUAT LORRAINE - FOLDER 6030
OP 47TER ALSACE - FOLDER 6031</t>
  </si>
  <si>
    <t>BEAUJOLAIS</t>
  </si>
  <si>
    <t>FOLDER 5951</t>
  </si>
  <si>
    <t>291 M€</t>
  </si>
  <si>
    <r>
      <rPr>
        <b/>
        <sz val="18"/>
        <color rgb="FF000000"/>
        <rFont val="Arial Black"/>
        <family val="2"/>
        <charset val="1"/>
      </rPr>
      <t xml:space="preserve"> OP 48 QUAT NORD (du 24/11 au 6/12) - St nicolas
</t>
    </r>
    <r>
      <rPr>
        <b/>
        <sz val="26"/>
        <color rgb="FF000000"/>
        <rFont val="Arial Black"/>
        <family val="2"/>
        <charset val="1"/>
      </rPr>
      <t xml:space="preserve">Folder  6032
</t>
    </r>
  </si>
  <si>
    <t>relais sur opé 48</t>
  </si>
  <si>
    <t>BLACK FRIDAY 15€ POUR 50</t>
  </si>
  <si>
    <t>FOLDER 5952</t>
  </si>
  <si>
    <t>ACTIONS DU MOIS DE DÉCEMBRE 2020</t>
  </si>
  <si>
    <t>OP 49 + NON AL</t>
  </si>
  <si>
    <r>
      <rPr>
        <b/>
        <sz val="18"/>
        <color rgb="FF000000"/>
        <rFont val="Arial Black"/>
        <family val="2"/>
        <charset val="1"/>
      </rPr>
      <t xml:space="preserve">OP 49TER  ALSACE (du 1er au 6/12)-  ST nicolas
</t>
    </r>
    <r>
      <rPr>
        <b/>
        <sz val="26"/>
        <color rgb="FF000000"/>
        <rFont val="Arial Black"/>
        <family val="2"/>
        <charset val="1"/>
      </rPr>
      <t xml:space="preserve">Folder  6033
</t>
    </r>
    <r>
      <rPr>
        <b/>
        <sz val="18"/>
        <color rgb="FF000000"/>
        <rFont val="Arial Black"/>
        <family val="2"/>
        <charset val="1"/>
      </rPr>
      <t xml:space="preserve">
OP 49 QUAT LORRAINE (du 1er au 6/12) - ST nicolas
</t>
    </r>
    <r>
      <rPr>
        <b/>
        <sz val="26"/>
        <color rgb="FF000000"/>
        <rFont val="Arial Black"/>
        <family val="2"/>
        <charset val="1"/>
      </rPr>
      <t>Folder 6090</t>
    </r>
  </si>
  <si>
    <t>307 M€</t>
  </si>
  <si>
    <t>TELETHON</t>
  </si>
  <si>
    <t>FOLDER 5953</t>
  </si>
  <si>
    <t>FOLDER 6034</t>
  </si>
  <si>
    <t>311 M€</t>
  </si>
  <si>
    <t>relais sur 2 COUV opé 49/50</t>
  </si>
  <si>
    <t>FOLDER 6035</t>
  </si>
  <si>
    <t>338 M€</t>
  </si>
  <si>
    <r>
      <rPr>
        <b/>
        <sz val="18"/>
        <color rgb="FF000000"/>
        <rFont val="Arial Black"/>
        <family val="2"/>
        <charset val="1"/>
      </rPr>
      <t xml:space="preserve">OP 51 bis  NORD - pologne
</t>
    </r>
    <r>
      <rPr>
        <b/>
        <sz val="26"/>
        <color rgb="FF000000"/>
        <rFont val="Arial Black"/>
        <family val="2"/>
        <charset val="1"/>
      </rPr>
      <t>Folder 6037</t>
    </r>
  </si>
  <si>
    <t>FOLDER 6036</t>
  </si>
  <si>
    <t>332 M€</t>
  </si>
  <si>
    <t>distribution en S51 à confirmer</t>
  </si>
  <si>
    <t>FOLDER 6038</t>
  </si>
  <si>
    <t>OP 53 26/12 NORD</t>
  </si>
  <si>
    <t>OP 53bis  + NON AL</t>
  </si>
  <si>
    <t>28/12 EST</t>
  </si>
  <si>
    <t>distribution en S52</t>
  </si>
  <si>
    <t>fin  10/01/2021 ?</t>
  </si>
  <si>
    <t>FOLDER 6039</t>
  </si>
  <si>
    <t>FOLDER 6040</t>
  </si>
  <si>
    <t>RELANCE PQR</t>
  </si>
  <si>
    <t>MSC pêche responsable</t>
  </si>
  <si>
    <t>MEA JARDIN FOLDER 5713</t>
  </si>
  <si>
    <t>MEA TEXTILE  FOLDER 5714</t>
  </si>
  <si>
    <t>OP 13 BIS</t>
  </si>
  <si>
    <t>NOS EMPLETTES ?</t>
  </si>
  <si>
    <t>COUPLEES AVEC OP 13</t>
  </si>
  <si>
    <t>FOLDER 5792</t>
  </si>
  <si>
    <r>
      <rPr>
        <b/>
        <sz val="15"/>
        <color rgb="FFFFFFFF"/>
        <rFont val="Arial Black"/>
        <family val="2"/>
        <charset val="1"/>
      </rPr>
      <t xml:space="preserve">OP 14 NON AL MEA SALONS JARDIN </t>
    </r>
    <r>
      <rPr>
        <sz val="22"/>
        <color rgb="FF000000"/>
        <rFont val="Geneva"/>
        <charset val="1"/>
      </rPr>
      <t>FOLDER 5717</t>
    </r>
  </si>
  <si>
    <t>ELA 1 FOLDER 5824</t>
  </si>
  <si>
    <t>16bis MEA RAMADAN FOLDER 5825</t>
  </si>
  <si>
    <t>OP 16 TER MEA TEXTILE ETE FOLDER 5719</t>
  </si>
  <si>
    <t>fin MEA RAMADAN</t>
  </si>
  <si>
    <t>Multimedia</t>
  </si>
  <si>
    <t>FOCUS label Rouge</t>
  </si>
  <si>
    <t>FOCUS fraises dans tous ses états</t>
  </si>
  <si>
    <t>1 pages</t>
  </si>
  <si>
    <t>FOCUS Brunch</t>
  </si>
  <si>
    <t>Fete des meres Divers</t>
  </si>
  <si>
    <t>7 Pages</t>
  </si>
  <si>
    <t>1 page</t>
  </si>
  <si>
    <t>besoin d’une relance PGC ?</t>
  </si>
  <si>
    <t>TEMPS FORT 1</t>
  </si>
  <si>
    <t>Fete des peres</t>
  </si>
  <si>
    <t>TEMPS FORT 2</t>
  </si>
  <si>
    <t>OPE FID 10/50</t>
  </si>
  <si>
    <t>TEMPS FORT 3</t>
  </si>
  <si>
    <t>FOCUS puéri avec ajout</t>
  </si>
  <si>
    <t>produits frais</t>
  </si>
  <si>
    <r>
      <rPr>
        <b/>
        <sz val="22"/>
        <color rgb="FFFFFFFF"/>
        <rFont val="Futura"/>
      </rPr>
      <t xml:space="preserve">ACTIONS DU MOIS DE JUILLET </t>
    </r>
    <r>
      <rPr>
        <sz val="28"/>
        <color rgb="FF000000"/>
        <rFont val="Geneva"/>
        <charset val="1"/>
      </rPr>
      <t>A CONSTRUIRE</t>
    </r>
  </si>
  <si>
    <t>TEMPS FORT 4</t>
  </si>
  <si>
    <t>relais sur opés 26 et 27</t>
  </si>
  <si>
    <t>JUSQU'A 50 % REMBOURSE</t>
  </si>
  <si>
    <t>SUR LA CARTE</t>
  </si>
  <si>
    <t>FOLDER 5725</t>
  </si>
  <si>
    <t>OP 29
RAL</t>
  </si>
  <si>
    <t xml:space="preserve">
NORD Op 29 bis
Pros belge
ALSACE Op 29 ter
</t>
  </si>
  <si>
    <t>RENTREE DES CLASSES</t>
  </si>
  <si>
    <t>OPE FID 10/35 ?</t>
  </si>
  <si>
    <t xml:space="preserve"> PAGES ADDITIONELLES</t>
  </si>
  <si>
    <t>ACTIONS DU MOIS D'AOUT 2019</t>
  </si>
  <si>
    <r>
      <rPr>
        <b/>
        <sz val="10"/>
        <color rgb="FF800000"/>
        <rFont val="Futura"/>
      </rPr>
      <t xml:space="preserve">CA MARCHE
PDM 2018
</t>
    </r>
    <r>
      <rPr>
        <sz val="9"/>
        <color rgb="FFFF3333"/>
        <rFont val="Geneva"/>
        <charset val="1"/>
      </rPr>
      <t>CA MARCHE
PDM 2013</t>
    </r>
  </si>
  <si>
    <t xml:space="preserve">ALSACE
</t>
  </si>
  <si>
    <t>RELANCE REGION
JOURNEE INTERNATIONALE DE LA BIERE LE 03</t>
  </si>
  <si>
    <t>FOLDER 5476</t>
  </si>
  <si>
    <t>OP 33 BIS</t>
  </si>
  <si>
    <t>A REVOIR LES DATES</t>
  </si>
  <si>
    <t>FOLDER 5477</t>
  </si>
  <si>
    <t>297M€</t>
  </si>
  <si>
    <t>SPECIFIQUE</t>
  </si>
  <si>
    <t>Nord</t>
  </si>
  <si>
    <t>Braderie</t>
  </si>
  <si>
    <r>
      <rPr>
        <b/>
        <sz val="16"/>
        <color rgb="FF000000"/>
        <rFont val="Arial Black"/>
        <family val="2"/>
        <charset val="1"/>
      </rPr>
      <t xml:space="preserve">Op 35 BIS
</t>
    </r>
    <r>
      <rPr>
        <b/>
        <sz val="28"/>
        <color rgb="FF111111"/>
        <rFont val="Arial Black"/>
        <family val="2"/>
        <charset val="1"/>
      </rPr>
      <t>FOLDER : 5468</t>
    </r>
  </si>
  <si>
    <t>ACTIONS DU MOIS DE SEPTEMBRE 2019</t>
  </si>
  <si>
    <t>297 M€</t>
  </si>
  <si>
    <t>FOLDER 5494</t>
  </si>
  <si>
    <r>
      <rPr>
        <b/>
        <sz val="16"/>
        <color rgb="FF000000"/>
        <rFont val="Arial Black"/>
        <family val="2"/>
        <charset val="1"/>
      </rPr>
      <t xml:space="preserve">
LORRAINE
ITALIE 36 QUAT
</t>
    </r>
    <r>
      <rPr>
        <sz val="28"/>
        <color rgb="FF000000"/>
        <rFont val="Geneva"/>
        <charset val="1"/>
      </rPr>
      <t>FOLDER 5609</t>
    </r>
  </si>
  <si>
    <t>FOLDER 5478</t>
  </si>
  <si>
    <t>DATES A</t>
  </si>
  <si>
    <t>relais sur opés 35 et 36</t>
  </si>
  <si>
    <t>CONFIRMER</t>
  </si>
  <si>
    <t>OP 37 RI</t>
  </si>
  <si>
    <t>OP 36 + NON AL</t>
  </si>
  <si>
    <t>FOLDER 5495</t>
  </si>
  <si>
    <t>relais sur opé 37</t>
  </si>
  <si>
    <t>1 ACHETE = 1 GRATUIT / BEAUTE</t>
  </si>
  <si>
    <t>ALSACE
Saveurs des Club
+ pain d’ epices</t>
  </si>
  <si>
    <t>PROPRIETAIRE</t>
  </si>
  <si>
    <t>ACTIONS DU MOIS DE OCTOBRE 2019</t>
  </si>
  <si>
    <r>
      <rPr>
        <i/>
        <sz val="9"/>
        <color rgb="FF000000"/>
        <rFont val="Geneva"/>
        <charset val="1"/>
      </rPr>
      <t xml:space="preserve">ALSACE + LORRAINE
</t>
    </r>
    <r>
      <rPr>
        <i/>
        <sz val="20"/>
        <color rgb="FF000000"/>
        <rFont val="Arial Black"/>
        <family val="2"/>
        <charset val="1"/>
      </rPr>
      <t xml:space="preserve">
</t>
    </r>
    <r>
      <rPr>
        <i/>
        <sz val="9"/>
        <color rgb="FF000000"/>
        <rFont val="Geneva"/>
        <charset val="1"/>
      </rPr>
      <t xml:space="preserve">FETES ALLEMANDE
</t>
    </r>
    <r>
      <rPr>
        <i/>
        <sz val="20"/>
        <color rgb="FF000000"/>
        <rFont val="Arial Black"/>
        <family val="2"/>
        <charset val="1"/>
      </rPr>
      <t xml:space="preserve">
</t>
    </r>
    <r>
      <rPr>
        <i/>
        <sz val="9"/>
        <color rgb="FF000000"/>
        <rFont val="Geneva"/>
        <charset val="1"/>
      </rPr>
      <t xml:space="preserve">4 PAGES
</t>
    </r>
  </si>
  <si>
    <t>JUSQU'A 70 % REMBOURSE SUR LA CARTE</t>
  </si>
  <si>
    <t>FOLDER 5479</t>
  </si>
  <si>
    <t>FOLDER 5498</t>
  </si>
  <si>
    <t>OP GOOD FOOD  ?</t>
  </si>
  <si>
    <t>FOLDER 5480</t>
  </si>
  <si>
    <t>relais sur opés 41 et 42</t>
  </si>
  <si>
    <t>FOLDER 5499</t>
  </si>
  <si>
    <t>LORRAINE
DATES A CONFIRMER
CHOURCROUTE
ALSACE
Choucroute
+ produits alsasien
4 PAGES</t>
  </si>
  <si>
    <t>TOP ECONOMIES</t>
  </si>
  <si>
    <t>FOLDER 5500</t>
  </si>
  <si>
    <t>ACTIONS DU MOIS DE NOVEMBRE 2019</t>
  </si>
  <si>
    <t>OP 45 TER JOUETS FOLDER 5482</t>
  </si>
  <si>
    <t>OPE FID 10 % CARTE</t>
  </si>
  <si>
    <t>relais sur opés 43 et 44</t>
  </si>
  <si>
    <t>FOLDER 5481</t>
  </si>
  <si>
    <t>REMBOURSE SUR LA CARTE</t>
  </si>
  <si>
    <t>A supprimer ?</t>
  </si>
  <si>
    <t>FOLDER 5501</t>
  </si>
  <si>
    <t>FOLDER 5487</t>
  </si>
  <si>
    <t>OP 46 BIS BIO</t>
  </si>
  <si>
    <t xml:space="preserve">SPECIFIQUE
ALSACE
BREDELE
OP ?????
LORRAINE
Bredelle et
Produits Alsaciens
OP ?????
NORD
Dates a confimer
Coquilles
OP ?????
</t>
  </si>
  <si>
    <t>JUSQU'A 50% RI</t>
  </si>
  <si>
    <t>démarrage mardi ou mercredi ?</t>
  </si>
  <si>
    <t>FOLDER 5483</t>
  </si>
  <si>
    <t>CRAZY WEEK</t>
  </si>
  <si>
    <t>FOLDER 5502</t>
  </si>
  <si>
    <t>290 M€</t>
  </si>
  <si>
    <t>FOLDER 5504</t>
  </si>
  <si>
    <t>TELETEHON ?</t>
  </si>
  <si>
    <t>ACTIONS DU MOIS DE DÉCEMBRE 2019</t>
  </si>
  <si>
    <t>FOLDER 5484</t>
  </si>
  <si>
    <t>1 ACHETE = 1 GRATUIT</t>
  </si>
  <si>
    <t>relais sur opés 48 et 49</t>
  </si>
  <si>
    <t>FOLDER 5503</t>
  </si>
  <si>
    <t>310 M€</t>
  </si>
  <si>
    <t>374 M€</t>
  </si>
  <si>
    <t>FOLDER 5505</t>
  </si>
  <si>
    <r>
      <rPr>
        <b/>
        <i/>
        <sz val="18"/>
        <color rgb="FF000000"/>
        <rFont val="Arial Black"/>
        <family val="2"/>
        <charset val="1"/>
      </rPr>
      <t xml:space="preserve">SPECIFIQUE
</t>
    </r>
    <r>
      <rPr>
        <i/>
        <sz val="9"/>
        <color rgb="FF000000"/>
        <rFont val="Geneva"/>
        <charset val="1"/>
      </rPr>
      <t xml:space="preserve">NORD
POLOGNE
OP ????
</t>
    </r>
    <r>
      <rPr>
        <b/>
        <i/>
        <sz val="18"/>
        <color rgb="FF000000"/>
        <rFont val="Arial Black"/>
        <family val="2"/>
        <charset val="1"/>
      </rPr>
      <t xml:space="preserve">
</t>
    </r>
    <r>
      <rPr>
        <i/>
        <sz val="9"/>
        <color rgb="FF000000"/>
        <rFont val="Geneva"/>
        <charset val="1"/>
      </rPr>
      <t xml:space="preserve">ALSACE
PRODUITS FETES ALSACE
OP ?????
</t>
    </r>
  </si>
  <si>
    <t>FOLDER 5506</t>
  </si>
  <si>
    <t>309 M€</t>
  </si>
  <si>
    <t>OP 52 26/12 NORD ?</t>
  </si>
  <si>
    <t>27/12 EST ?</t>
  </si>
  <si>
    <t>FIN D'ANNEE</t>
  </si>
  <si>
    <t>fin ?</t>
  </si>
  <si>
    <t>FOLDER 5485</t>
  </si>
  <si>
    <r>
      <rPr>
        <b/>
        <sz val="20"/>
        <color rgb="FFFF0000"/>
        <rFont val="Futura"/>
      </rPr>
      <t>mise à jour 1</t>
    </r>
    <r>
      <rPr>
        <vertAlign val="superscript"/>
        <sz val="9"/>
        <color rgb="FF000000"/>
        <rFont val="Geneva"/>
        <charset val="1"/>
      </rPr>
      <t>er</t>
    </r>
    <r>
      <rPr>
        <b/>
        <sz val="20"/>
        <color rgb="FFFF0000"/>
        <rFont val="Futura"/>
      </rPr>
      <t xml:space="preserve"> semestre le 12/09</t>
    </r>
  </si>
  <si>
    <t>CALENDRIER PAC ENSEIGNE 2019</t>
  </si>
  <si>
    <t>ACTIONS DU MOIS DE JANVIER 2019</t>
  </si>
  <si>
    <t>FIN OPE 52 LE DIMANCHE 6 JANVIER</t>
  </si>
  <si>
    <t>265 M€</t>
  </si>
  <si>
    <t>TEMPS FORT</t>
  </si>
  <si>
    <t>cf Nicolas DEWAILLY
Pour les livraisons</t>
  </si>
  <si>
    <t>FOLDER 5356</t>
  </si>
  <si>
    <t>FOLDER 5358</t>
  </si>
  <si>
    <t>FOLDER 5357</t>
  </si>
  <si>
    <t>JUSQU'A 34 % RI</t>
  </si>
  <si>
    <t>FOLDER 5258</t>
  </si>
  <si>
    <r>
      <rPr>
        <b/>
        <sz val="16"/>
        <color rgb="FF000000"/>
        <rFont val="Arial Black"/>
        <family val="2"/>
        <charset val="1"/>
      </rPr>
      <t xml:space="preserve">
</t>
    </r>
    <r>
      <rPr>
        <b/>
        <sz val="16"/>
        <color rgb="FF000000"/>
        <rFont val="Arial1"/>
        <charset val="1"/>
      </rPr>
      <t xml:space="preserve">PAGES ADDITIONNELLES
DANS OP 4 REGIONS
</t>
    </r>
    <r>
      <rPr>
        <b/>
        <sz val="16"/>
        <color rgb="FF000000"/>
        <rFont val="Arial Black"/>
        <family val="2"/>
        <charset val="1"/>
      </rPr>
      <t xml:space="preserve">
</t>
    </r>
    <r>
      <rPr>
        <b/>
        <sz val="9"/>
        <color rgb="FF000000"/>
        <rFont val="Geneva"/>
        <charset val="1"/>
      </rPr>
      <t xml:space="preserve">OP 4 QUAT LORRAINE
ITALIE </t>
    </r>
    <r>
      <rPr>
        <b/>
        <sz val="20"/>
        <color rgb="FF000000"/>
        <rFont val="Geneva"/>
        <charset val="1"/>
      </rPr>
      <t xml:space="preserve">FOLDER 5416
</t>
    </r>
    <r>
      <rPr>
        <b/>
        <sz val="9"/>
        <color rgb="FF000000"/>
        <rFont val="Geneva"/>
        <charset val="1"/>
      </rPr>
      <t xml:space="preserve">(2 versions 4 et 8 pages)
</t>
    </r>
    <r>
      <rPr>
        <b/>
        <sz val="16"/>
        <color rgb="FF000000"/>
        <rFont val="Arial Black"/>
        <family val="2"/>
        <charset val="1"/>
      </rPr>
      <t xml:space="preserve">
</t>
    </r>
    <r>
      <rPr>
        <b/>
        <sz val="9"/>
        <color rgb="FF000000"/>
        <rFont val="Geneva"/>
        <charset val="1"/>
      </rPr>
      <t xml:space="preserve">OP 4 TER ALSACE
</t>
    </r>
    <r>
      <rPr>
        <sz val="20"/>
        <color rgb="FF000000"/>
        <rFont val="Geneva"/>
        <charset val="1"/>
      </rPr>
      <t>FOLDER 5415</t>
    </r>
  </si>
  <si>
    <t>NORD + LORRAINE + ALSACE</t>
  </si>
  <si>
    <t>+ BANDEAU ANNONCE OFFRE FID DU 30/01</t>
  </si>
  <si>
    <t>FOLDER 5359</t>
  </si>
  <si>
    <t>FOLDER 5275</t>
  </si>
  <si>
    <t>2=</t>
  </si>
  <si>
    <t>ACTIONS DU MOIS DE FÉVRIER 2019</t>
  </si>
  <si>
    <t>Nouvel An Chinois</t>
  </si>
  <si>
    <t>FOLDER 5259</t>
  </si>
  <si>
    <t>FOLDER 5360</t>
  </si>
  <si>
    <t>JUSQU'A 50 % RI</t>
  </si>
  <si>
    <r>
      <rPr>
        <b/>
        <sz val="16"/>
        <color rgb="FF000000"/>
        <rFont val="Arial1"/>
        <charset val="1"/>
      </rPr>
      <t xml:space="preserve">PAGES ADDITIONNELLES
DANS OP 8 REGION
OP 08 BIS NORD emplettes emplois
</t>
    </r>
    <r>
      <rPr>
        <sz val="24"/>
        <color rgb="FF000000"/>
        <rFont val="Geneva"/>
        <charset val="1"/>
      </rPr>
      <t xml:space="preserve">FOLDER 5418
</t>
    </r>
    <r>
      <rPr>
        <b/>
        <sz val="16"/>
        <color rgb="FF000000"/>
        <rFont val="Arial1"/>
        <charset val="1"/>
      </rPr>
      <t xml:space="preserve">
OP 8 TER ALSACE CHOUCROUTE </t>
    </r>
    <r>
      <rPr>
        <sz val="24"/>
        <color rgb="FF000000"/>
        <rFont val="Geneva"/>
        <charset val="1"/>
      </rPr>
      <t>FOLDER 5417</t>
    </r>
  </si>
  <si>
    <t>FOLDER 5260</t>
  </si>
  <si>
    <t>OPE DRIVE</t>
  </si>
  <si>
    <t>FOLDER 5362</t>
  </si>
  <si>
    <t>ACTIONS DU MOIS DE MARS 2019</t>
  </si>
  <si>
    <t>OP 9 BIS NON AL</t>
  </si>
  <si>
    <t>MEA JARDINAGE</t>
  </si>
  <si>
    <t>JUSQU’AU 31 MARS</t>
  </si>
  <si>
    <t>OP 10 NON AL</t>
  </si>
  <si>
    <t>MEA TEXTILE  DE</t>
  </si>
  <si>
    <t>PROS SPECIFIQUE</t>
  </si>
  <si>
    <t>ALSACE</t>
  </si>
  <si>
    <t>FOLDER 5261</t>
  </si>
  <si>
    <t>JUSQU' AU 18 MARS</t>
  </si>
  <si>
    <t>OP 10 TER</t>
  </si>
  <si>
    <t>CARNAVAL MARDI GRAS</t>
  </si>
  <si>
    <t>FOLDER 5340</t>
  </si>
  <si>
    <t>FOLDER 5419</t>
  </si>
  <si>
    <t>FOLDER 5464</t>
  </si>
  <si>
    <t>ELA 1</t>
  </si>
  <si>
    <t>NETTOYAGE DE PRINTEMPS</t>
  </si>
  <si>
    <t>OPE 11 BIS</t>
  </si>
  <si>
    <t>+ JARDINAGE</t>
  </si>
  <si>
    <t>PRODUIT EN COUV</t>
  </si>
  <si>
    <t>FOLDER 5437</t>
  </si>
  <si>
    <t>FOLDER 5264</t>
  </si>
  <si>
    <r>
      <rPr>
        <b/>
        <sz val="16"/>
        <color rgb="FF000000"/>
        <rFont val="Geneva"/>
        <charset val="1"/>
      </rPr>
      <t xml:space="preserve">PAGES ADDITIONNELLES
DANS OP 12 REGIONS
</t>
    </r>
    <r>
      <rPr>
        <b/>
        <sz val="16"/>
        <color rgb="FF000000"/>
        <rFont val="Arial1"/>
        <charset val="1"/>
      </rPr>
      <t xml:space="preserve">
</t>
    </r>
    <r>
      <rPr>
        <b/>
        <sz val="16"/>
        <color rgb="FF000000"/>
        <rFont val="Geneva"/>
        <charset val="1"/>
      </rPr>
      <t xml:space="preserve">NORD + LORRAINE choucroute ( 2 vitesses)
OP 12 QUAT
</t>
    </r>
    <r>
      <rPr>
        <b/>
        <sz val="24"/>
        <color rgb="FF000000"/>
        <rFont val="Geneva"/>
        <charset val="1"/>
      </rPr>
      <t xml:space="preserve">FOLDER 5421
</t>
    </r>
    <r>
      <rPr>
        <b/>
        <sz val="16"/>
        <color rgb="FF000000"/>
        <rFont val="Arial1"/>
        <charset val="1"/>
      </rPr>
      <t xml:space="preserve">
</t>
    </r>
    <r>
      <rPr>
        <b/>
        <sz val="16"/>
        <color rgb="FF000000"/>
        <rFont val="Geneva"/>
        <charset val="1"/>
      </rPr>
      <t xml:space="preserve">ALSACE OP 12 TER
FOIRE A LA VIANDE </t>
    </r>
    <r>
      <rPr>
        <b/>
        <sz val="24"/>
        <color rgb="FF000000"/>
        <rFont val="Geneva"/>
        <charset val="1"/>
      </rPr>
      <t>FOLDER 5420</t>
    </r>
  </si>
  <si>
    <t>uniquement relayée sur opé 11/12</t>
  </si>
  <si>
    <t>273K</t>
  </si>
  <si>
    <t>FOLDER 5363</t>
  </si>
  <si>
    <t>FOLDER 5276</t>
  </si>
  <si>
    <t>301 M€</t>
  </si>
  <si>
    <t>OP 13BIS</t>
  </si>
  <si>
    <t>OFFERTS/GRATUITS</t>
  </si>
  <si>
    <t>GOOD FOOD</t>
  </si>
  <si>
    <t>ACCESSOIRES DE JARDIN</t>
  </si>
  <si>
    <t>non communiquée en pros FAV  mais relais sms…</t>
  </si>
  <si>
    <t>ACTIONS DU MOIS DE AVRIL 2019</t>
  </si>
  <si>
    <t>OP 14 NON AL SALONS JARDIN</t>
  </si>
  <si>
    <t>284 M€</t>
  </si>
  <si>
    <r>
      <rPr>
        <b/>
        <sz val="16"/>
        <color rgb="FF000000"/>
        <rFont val="Geneva"/>
        <charset val="1"/>
      </rPr>
      <t xml:space="preserve">PAGES ADDITIONNELLES
DANS OP 14
</t>
    </r>
    <r>
      <rPr>
        <b/>
        <sz val="16"/>
        <color rgb="FF000000"/>
        <rFont val="Arial1"/>
        <charset val="1"/>
      </rPr>
      <t xml:space="preserve">
</t>
    </r>
    <r>
      <rPr>
        <b/>
        <sz val="16"/>
        <color rgb="FF000000"/>
        <rFont val="Geneva"/>
        <charset val="1"/>
      </rPr>
      <t xml:space="preserve">ALSACE OP 14 TER
PRIX TAPES </t>
    </r>
    <r>
      <rPr>
        <b/>
        <sz val="24"/>
        <color rgb="FF000000"/>
        <rFont val="Geneva"/>
        <charset val="1"/>
      </rPr>
      <t>FOLDER 5422</t>
    </r>
  </si>
  <si>
    <t>OP14</t>
  </si>
  <si>
    <t>relais sur opé 13</t>
  </si>
  <si>
    <t>FOLDER 5265</t>
  </si>
  <si>
    <t>FOLDER 5279</t>
  </si>
  <si>
    <t>FOLDER 5365</t>
  </si>
  <si>
    <t>RI / PAQUES</t>
  </si>
  <si>
    <t>CUISSON ART DE LA TABLE</t>
  </si>
  <si>
    <t>REGULIERE +</t>
  </si>
  <si>
    <t>FOLDER 5267</t>
  </si>
  <si>
    <t>OP 16 TER TEXTILE ETE</t>
  </si>
  <si>
    <r>
      <rPr>
        <b/>
        <sz val="16"/>
        <color rgb="FF1B1B1B"/>
        <rFont val="Arial Black"/>
        <family val="2"/>
        <charset val="1"/>
      </rPr>
      <t xml:space="preserve">
PROS SPECIFIQUE
NORD
OP 16 BIS POLOGNE </t>
    </r>
    <r>
      <rPr>
        <b/>
        <sz val="24"/>
        <color rgb="FF000000"/>
        <rFont val="Geneva"/>
        <charset val="1"/>
      </rPr>
      <t>FOLDER 5423</t>
    </r>
  </si>
  <si>
    <t>radio</t>
  </si>
  <si>
    <t>FOLDER 5277</t>
  </si>
  <si>
    <t>relais sur opés 15 et 16</t>
  </si>
  <si>
    <t>OP 17 bis</t>
  </si>
  <si>
    <r>
      <rPr>
        <b/>
        <sz val="16"/>
        <color rgb="FF000000"/>
        <rFont val="Arial Black"/>
        <family val="2"/>
        <charset val="1"/>
      </rPr>
      <t xml:space="preserve">PROS SPECIFIQUE
ALSACE
OP 17 TER TARTES FLAMBEES </t>
    </r>
    <r>
      <rPr>
        <b/>
        <sz val="24"/>
        <color rgb="FF000000"/>
        <rFont val="Geneva"/>
        <charset val="1"/>
      </rPr>
      <t>FOLDER 5424</t>
    </r>
  </si>
  <si>
    <t>PAS DE PROSPECTUS</t>
  </si>
  <si>
    <t>FOLDER 5366</t>
  </si>
  <si>
    <t>FOLDER 5364</t>
  </si>
  <si>
    <t>ACTIONS DU MOIS DE MAI 2019</t>
  </si>
  <si>
    <t>JOUR DU RAMADAN</t>
  </si>
  <si>
    <t>FOLDER 5268</t>
  </si>
  <si>
    <r>
      <rPr>
        <b/>
        <sz val="16"/>
        <color rgb="FF000000"/>
        <rFont val="Arial1"/>
        <charset val="1"/>
      </rPr>
      <t xml:space="preserve">PAGES ADDITIONNELLES
DANS OP 19
</t>
    </r>
    <r>
      <rPr>
        <b/>
        <sz val="16"/>
        <color rgb="FF1B1B1B"/>
        <rFont val="Arial Black"/>
        <family val="2"/>
        <charset val="1"/>
      </rPr>
      <t xml:space="preserve">
OP 19 TER ALSACE
GROS VOLUME
PRODUITS ALSACE
</t>
    </r>
    <r>
      <rPr>
        <sz val="26"/>
        <color rgb="FF000000"/>
        <rFont val="Geneva"/>
        <charset val="1"/>
      </rPr>
      <t>FOLDER 5425</t>
    </r>
  </si>
  <si>
    <t>FOLDER 5426</t>
  </si>
  <si>
    <t xml:space="preserve">   </t>
  </si>
  <si>
    <t>293 M€</t>
  </si>
  <si>
    <t>JUSQU'A 34 % RI</t>
  </si>
  <si>
    <t>FETE DES MERES</t>
  </si>
  <si>
    <r>
      <rPr>
        <b/>
        <sz val="16"/>
        <color rgb="FF000000"/>
        <rFont val="Geneva"/>
        <charset val="1"/>
      </rPr>
      <t xml:space="preserve">AGES ADDITIONNELLES DANS OP 21
</t>
    </r>
    <r>
      <rPr>
        <b/>
        <sz val="16"/>
        <color rgb="FF1B1B1B"/>
        <rFont val="Arial1"/>
        <charset val="1"/>
      </rPr>
      <t xml:space="preserve">
</t>
    </r>
    <r>
      <rPr>
        <b/>
        <sz val="16"/>
        <color rgb="FF000000"/>
        <rFont val="Arial Black"/>
        <family val="2"/>
        <charset val="1"/>
      </rPr>
      <t xml:space="preserve">ALSACE
</t>
    </r>
    <r>
      <rPr>
        <sz val="9"/>
        <color rgb="FF000000"/>
        <rFont val="Arial Black"/>
        <family val="2"/>
        <charset val="1"/>
      </rPr>
      <t xml:space="preserve">OP 21 TER PRODUITS LOCAUX
</t>
    </r>
    <r>
      <rPr>
        <sz val="24"/>
        <color rgb="FF000000"/>
        <rFont val="Arial Black"/>
        <family val="2"/>
        <charset val="1"/>
      </rPr>
      <t>FOLDER 5428</t>
    </r>
  </si>
  <si>
    <t>FOLDER 5270</t>
  </si>
  <si>
    <t>FOLDER 5427</t>
  </si>
  <si>
    <t>FOLDER 5429</t>
  </si>
  <si>
    <t>OP 22 BIS</t>
  </si>
  <si>
    <t>OPTIONS PROS SPECIFIQUE
ALSACE
OP 22 TER OUVERTURE
EXCEPTIONELLE</t>
  </si>
  <si>
    <t>Ascension</t>
  </si>
  <si>
    <t>OPE FID ALSACE CAGNOTTE</t>
  </si>
  <si>
    <t>ACTIONS DU MOIS DE JUIN 2019</t>
  </si>
  <si>
    <t>FOLDER 5430</t>
  </si>
  <si>
    <t>JUSQU’AU DIMANCHE 9/6</t>
  </si>
  <si>
    <t>FOLDER 5271</t>
  </si>
  <si>
    <t>relais sur opés 22 et 23</t>
  </si>
  <si>
    <t>FOLDER 5431</t>
  </si>
  <si>
    <t>Pentecôte</t>
  </si>
  <si>
    <t>OPE 24 TER</t>
  </si>
  <si>
    <t>IRCAD1</t>
  </si>
  <si>
    <t>REMISE ET OFFRES DU JOUR</t>
  </si>
  <si>
    <t>FOLDER 5272</t>
  </si>
  <si>
    <t>25 TER d’ALSACE</t>
  </si>
  <si>
    <t>FOLDER 5432</t>
  </si>
  <si>
    <t>relais sur opés 24 et 25</t>
  </si>
  <si>
    <t>23bis sur consommés NORD 12 P folder 5434
23 quat emplettes LORRAINE 12 P folder 5433</t>
  </si>
  <si>
    <t>Alsace 25 TER</t>
  </si>
  <si>
    <t>FOLDER 5409</t>
  </si>
  <si>
    <t>OP 26 BIS BIO </t>
  </si>
  <si>
    <t>JUSQU'A 1 ACHETE = 1 GRATUIT</t>
  </si>
  <si>
    <t>FOLDER 5273</t>
  </si>
  <si>
    <t>ACTIONS DU MOIS DE JUILLET 2019</t>
  </si>
  <si>
    <t>304 M€</t>
  </si>
  <si>
    <t>FOLDER 5436</t>
  </si>
  <si>
    <t>RANGEMENT</t>
  </si>
  <si>
    <t>PAPET RDC V1</t>
  </si>
  <si>
    <t>OPE 10 % VIN ?</t>
  </si>
  <si>
    <t>relais sur opé 28</t>
  </si>
  <si>
    <r>
      <rPr>
        <b/>
        <sz val="16"/>
        <color rgb="FF000000"/>
        <rFont val="Arial Black"/>
        <family val="2"/>
        <charset val="1"/>
      </rPr>
      <t xml:space="preserve">
NORD Op 29 bis
Pros belge
</t>
    </r>
    <r>
      <rPr>
        <b/>
        <sz val="28"/>
        <color rgb="FF000000"/>
        <rFont val="Arial Black"/>
        <family val="2"/>
        <charset val="1"/>
      </rPr>
      <t xml:space="preserve">FOLDER : 5465
</t>
    </r>
    <r>
      <rPr>
        <b/>
        <sz val="16"/>
        <color rgb="FF000000"/>
        <rFont val="Arial Black"/>
        <family val="2"/>
        <charset val="1"/>
      </rPr>
      <t xml:space="preserve">
ALSACE Op 29 ter
</t>
    </r>
    <r>
      <rPr>
        <b/>
        <sz val="28"/>
        <color rgb="FF000000"/>
        <rFont val="Arial Black"/>
        <family val="2"/>
        <charset val="1"/>
      </rPr>
      <t xml:space="preserve">FOLDER : 5466
</t>
    </r>
    <r>
      <rPr>
        <b/>
        <sz val="16"/>
        <color rgb="FF000000"/>
        <rFont val="Arial Black"/>
        <family val="2"/>
        <charset val="1"/>
      </rPr>
      <t xml:space="preserve">
</t>
    </r>
  </si>
  <si>
    <t>FOLDER 5274</t>
  </si>
  <si>
    <t>FOLDER 5491</t>
  </si>
  <si>
    <t>FOLDER 5475</t>
  </si>
  <si>
    <t>relais sur opé 30</t>
  </si>
  <si>
    <t>RELANCE REGION
JOURNEE INTERNATIONALE DE LA BIERE LE 03</t>
  </si>
  <si>
    <r>
      <rPr>
        <b/>
        <sz val="16"/>
        <color rgb="FF000000"/>
        <rFont val="Arial Black"/>
        <family val="2"/>
        <charset val="1"/>
      </rPr>
      <t xml:space="preserve">Op 31 ter
</t>
    </r>
    <r>
      <rPr>
        <sz val="28"/>
        <color rgb="FF000000"/>
        <rFont val="Arial Black"/>
        <family val="2"/>
        <charset val="1"/>
      </rPr>
      <t>FOLDER : 5467</t>
    </r>
  </si>
  <si>
    <t>FOLDER 5492</t>
  </si>
  <si>
    <t xml:space="preserve">
RELANCE REGION</t>
  </si>
  <si>
    <t>FOLDER 5493</t>
  </si>
  <si>
    <t>FOLDER 5486</t>
  </si>
  <si>
    <t>relais sur opé 34</t>
  </si>
  <si>
    <r>
      <rPr>
        <b/>
        <sz val="16"/>
        <color rgb="FF000000"/>
        <rFont val="Arial Black"/>
        <family val="2"/>
        <charset val="1"/>
      </rPr>
      <t xml:space="preserve">
LORRAINE
ITALIE 36 QUAT
</t>
    </r>
    <r>
      <rPr>
        <sz val="26"/>
        <color rgb="FF000000"/>
        <rFont val="Geneva"/>
        <charset val="1"/>
      </rPr>
      <t>FOLDER 5609</t>
    </r>
  </si>
  <si>
    <r>
      <rPr>
        <b/>
        <sz val="16"/>
        <color rgb="FF000000"/>
        <rFont val="Arial Black"/>
        <family val="2"/>
        <charset val="1"/>
      </rPr>
      <t xml:space="preserve">PAGES ADDITIONNELLES
DANS OP 38
</t>
    </r>
    <r>
      <rPr>
        <b/>
        <sz val="16"/>
        <color rgb="FF000000"/>
        <rFont val="Arial1"/>
        <charset val="1"/>
      </rPr>
      <t xml:space="preserve">
</t>
    </r>
    <r>
      <rPr>
        <b/>
        <sz val="16"/>
        <color rgb="FF000000"/>
        <rFont val="Arial Black"/>
        <family val="2"/>
        <charset val="1"/>
      </rPr>
      <t xml:space="preserve">ALSACE
</t>
    </r>
    <r>
      <rPr>
        <b/>
        <sz val="16"/>
        <color rgb="FF000000"/>
        <rFont val="Arial1"/>
        <charset val="1"/>
      </rPr>
      <t xml:space="preserve">
</t>
    </r>
    <r>
      <rPr>
        <b/>
        <sz val="16"/>
        <color rgb="FF000000"/>
        <rFont val="Arial Black"/>
        <family val="2"/>
        <charset val="1"/>
      </rPr>
      <t xml:space="preserve">OP 38 TER
</t>
    </r>
    <r>
      <rPr>
        <b/>
        <sz val="24"/>
        <color rgb="FF000000"/>
        <rFont val="Arial Black"/>
        <family val="2"/>
        <charset val="1"/>
      </rPr>
      <t>FOLDER 5677</t>
    </r>
  </si>
  <si>
    <r>
      <rPr>
        <b/>
        <sz val="16"/>
        <color rgb="FF000000"/>
        <rFont val="Arial Black"/>
        <family val="2"/>
        <charset val="1"/>
      </rPr>
      <t xml:space="preserve">
Spécifique Alsace
OP 39 TER
Saveurs des Club
+ pain d’ epices
</t>
    </r>
    <r>
      <rPr>
        <sz val="26"/>
        <color rgb="FF000000"/>
        <rFont val="Geneva"/>
        <charset val="1"/>
      </rPr>
      <t xml:space="preserve">FOLDER 5678
</t>
    </r>
  </si>
  <si>
    <t>GRATUITS / BEAUTE</t>
  </si>
  <si>
    <t>OPE FID 10 % CARTE dès 50€</t>
  </si>
  <si>
    <t>relais sur opé 42 uniquement</t>
  </si>
  <si>
    <r>
      <rPr>
        <sz val="16"/>
        <color rgb="FF000000"/>
        <rFont val="Arial Black"/>
        <family val="2"/>
        <charset val="1"/>
      </rPr>
      <t xml:space="preserve">
ALSACE
Choucroute
+ produits alsasien
</t>
    </r>
    <r>
      <rPr>
        <sz val="26"/>
        <color rgb="FF000000"/>
        <rFont val="Arial Black"/>
        <family val="2"/>
        <charset val="1"/>
      </rPr>
      <t xml:space="preserve">FOLDER 5680
</t>
    </r>
  </si>
  <si>
    <t>OPE FID 10 % CARTE dès 40€</t>
  </si>
  <si>
    <t>11 % des 40€</t>
  </si>
  <si>
    <r>
      <rPr>
        <b/>
        <i/>
        <sz val="16"/>
        <color rgb="FF000000"/>
        <rFont val="Arial Black"/>
        <family val="2"/>
        <charset val="1"/>
      </rPr>
      <t xml:space="preserve">SPECIFIQUE
ALSACE
BREDELE
OP 46 quat
</t>
    </r>
    <r>
      <rPr>
        <sz val="26"/>
        <color rgb="FF000000"/>
        <rFont val="Geneva"/>
        <charset val="1"/>
      </rPr>
      <t xml:space="preserve">FOLDER 5682
</t>
    </r>
    <r>
      <rPr>
        <b/>
        <i/>
        <sz val="16"/>
        <color rgb="FF000000"/>
        <rFont val="Arial Black"/>
        <family val="2"/>
        <charset val="1"/>
      </rPr>
      <t xml:space="preserve">
</t>
    </r>
  </si>
  <si>
    <t>jusqu’au dimanche 24/11</t>
  </si>
  <si>
    <t>black friday</t>
  </si>
  <si>
    <t>BLACK FRIDAY 10 % dès 40€</t>
  </si>
  <si>
    <r>
      <rPr>
        <i/>
        <sz val="18"/>
        <color rgb="FF000000"/>
        <rFont val="Geneva"/>
        <charset val="1"/>
      </rPr>
      <t xml:space="preserve">
</t>
    </r>
    <r>
      <rPr>
        <b/>
        <sz val="20"/>
        <color rgb="FF000000"/>
        <rFont val="Arial Black"/>
        <family val="2"/>
        <charset val="1"/>
      </rPr>
      <t xml:space="preserve">NORD
</t>
    </r>
    <r>
      <rPr>
        <i/>
        <sz val="18"/>
        <color rgb="FF000000"/>
        <rFont val="Geneva"/>
        <charset val="1"/>
      </rPr>
      <t xml:space="preserve">
</t>
    </r>
    <r>
      <rPr>
        <b/>
        <sz val="20"/>
        <color rgb="FF000000"/>
        <rFont val="Arial Black"/>
        <family val="2"/>
        <charset val="1"/>
      </rPr>
      <t>Op 49 BIS
Nord produits festifs</t>
    </r>
  </si>
  <si>
    <r>
      <rPr>
        <b/>
        <sz val="20"/>
        <color rgb="FF000000"/>
        <rFont val="Arial Black"/>
        <family val="2"/>
        <charset val="1"/>
      </rPr>
      <t xml:space="preserve">SPECIFIQUE
</t>
    </r>
    <r>
      <rPr>
        <i/>
        <sz val="18"/>
        <color rgb="FF000000"/>
        <rFont val="Geneva"/>
        <charset val="1"/>
      </rPr>
      <t xml:space="preserve">
</t>
    </r>
    <r>
      <rPr>
        <b/>
        <sz val="20"/>
        <color rgb="FF000000"/>
        <rFont val="Arial Black"/>
        <family val="2"/>
        <charset val="1"/>
      </rPr>
      <t xml:space="preserve">ALSACE
</t>
    </r>
    <r>
      <rPr>
        <i/>
        <sz val="18"/>
        <color rgb="FF000000"/>
        <rFont val="Geneva"/>
        <charset val="1"/>
      </rPr>
      <t xml:space="preserve">
</t>
    </r>
    <r>
      <rPr>
        <b/>
        <sz val="20"/>
        <color rgb="FF000000"/>
        <rFont val="Arial Black"/>
        <family val="2"/>
        <charset val="1"/>
      </rPr>
      <t xml:space="preserve">Op 51 ter
PRODUITS FETES ALSACE
</t>
    </r>
    <r>
      <rPr>
        <i/>
        <sz val="18"/>
        <color rgb="FF000000"/>
        <rFont val="Geneva"/>
        <charset val="1"/>
      </rPr>
      <t xml:space="preserve">
</t>
    </r>
    <r>
      <rPr>
        <sz val="26"/>
        <color rgb="FF000000"/>
        <rFont val="Arial Black"/>
        <family val="2"/>
        <charset val="1"/>
      </rPr>
      <t xml:space="preserve">FOLDER 5684
</t>
    </r>
  </si>
  <si>
    <t>JUSQU’AU</t>
  </si>
  <si>
    <t>mise à jour le 04/09/17</t>
  </si>
  <si>
    <t>CALENDRIER PAC ENSEIGNE 2018</t>
  </si>
  <si>
    <t>ACTIONS DU MOIS DE JANVIER 2018</t>
  </si>
  <si>
    <t>DÉPLIANTS PAC</t>
  </si>
  <si>
    <t>SPECIFIQUE
REGIONAL</t>
  </si>
  <si>
    <t>FIN OPE 52 LE MARDI 2 JANVIER</t>
  </si>
  <si>
    <t>REGULIERE</t>
  </si>
  <si>
    <t>THEMATIQUE</t>
  </si>
  <si>
    <t>OPE FID</t>
  </si>
  <si>
    <t>JUSQU'A 50% EN RI + 10% CAGNOTTE</t>
  </si>
  <si>
    <t>_</t>
  </si>
  <si>
    <t>LORRAINE :
OP 3 quat Italie</t>
  </si>
  <si>
    <r>
      <rPr>
        <b/>
        <sz val="16"/>
        <color rgb="FF000000"/>
        <rFont val="Arial Black"/>
        <family val="2"/>
        <charset val="1"/>
      </rPr>
      <t xml:space="preserve">+ OP 03TER ALSACE
PAGES ADDITIONNELLES
PLATS D'HIVE
</t>
    </r>
    <r>
      <rPr>
        <sz val="9"/>
        <color rgb="FF000000"/>
        <rFont val="Geneva"/>
        <charset val="1"/>
      </rPr>
      <t>chèques reportés le 18 au 21</t>
    </r>
  </si>
  <si>
    <t>chèques reportés le 18 au 21</t>
  </si>
  <si>
    <t>GRATUITS / CHANDELEUR</t>
  </si>
  <si>
    <t>50 % D'ECONOMIES</t>
  </si>
  <si>
    <t>OPE FID </t>
  </si>
  <si>
    <t>ACTIONS DU MOIS DE FÉVRIER 2018</t>
  </si>
  <si>
    <t>FIDE</t>
  </si>
  <si>
    <t>FOIRES
OPES CITOYENNES</t>
  </si>
  <si>
    <r>
      <rPr>
        <sz val="16"/>
        <color rgb="FF000000"/>
        <rFont val="Geneva"/>
        <charset val="1"/>
      </rPr>
      <t xml:space="preserve">NORD :
OP 6 BIS
CARNAVAL
</t>
    </r>
    <r>
      <rPr>
        <sz val="16"/>
        <color rgb="FF000000"/>
        <rFont val="Arial Black21"/>
        <charset val="1"/>
      </rPr>
      <t xml:space="preserve">
</t>
    </r>
  </si>
  <si>
    <t>JUSQU'A 50% DE REMISE IMMEDIATE</t>
  </si>
  <si>
    <t>Plats</t>
  </si>
  <si>
    <t>AVEC POUR ALSACE OP 7 TER
PAGES ADDITIONNELLES
CARNAVAL</t>
  </si>
  <si>
    <t>affichage 4*3</t>
  </si>
  <si>
    <t>BRICO JARDIN</t>
  </si>
  <si>
    <t xml:space="preserve"> 1 ACHETE  = 1 GRATUIT</t>
  </si>
  <si>
    <t>ACTIONS DU MOIS DE MARS 2018</t>
  </si>
  <si>
    <t>OP 9 RELANCE REGION</t>
  </si>
  <si>
    <t>REGULIERE Nord + lorraine</t>
  </si>
  <si>
    <t>+ ALSACE OP 9 TER
PAGES ADDITIONNELLES
GROS VOLUME / FOIRE A LA VIANDE
+ 1 version en plus LORRAINE
+ OP 9 bis
PAGES ADDITIONELLES
CHOUCROUTE</t>
  </si>
  <si>
    <t>ALSACE OP 10 TER
BIERE DE PRINTEMPS
ET CHOCOLATS</t>
  </si>
  <si>
    <t>JUSQU'A 50 % DE REMISE IMMEDIATE</t>
  </si>
  <si>
    <t>DERNIERS JOURS</t>
  </si>
  <si>
    <t>MULTI MECANIQUES</t>
  </si>
  <si>
    <t>JUSQU'A 1 ACHETE  = 1 GRATUIT</t>
  </si>
  <si>
    <t xml:space="preserve">NORD : OP 13 QUAT
POLOGNE
</t>
  </si>
  <si>
    <t>chèques reportes le 22 au 25 mars/ radio</t>
  </si>
  <si>
    <t>METIERS</t>
  </si>
  <si>
    <t>ACTIONS DU MOIS DE AVRIL 2018</t>
  </si>
  <si>
    <t>Lundi de Pâques</t>
  </si>
  <si>
    <t>ALSACE OP 14 TER
Foire à la volaille</t>
  </si>
  <si>
    <t>OP 14 NON AL</t>
  </si>
  <si>
    <t>OP 14 BIS ELA 1</t>
  </si>
  <si>
    <t>MEA SALONS DE</t>
  </si>
  <si>
    <t>AVEC OPE 14</t>
  </si>
  <si>
    <t>JUSQU' AU 29 AVRIL</t>
  </si>
  <si>
    <t>radio mini potager</t>
  </si>
  <si>
    <t>JUSQU'A 50 % EN RI / BEAUTE</t>
  </si>
  <si>
    <t>encartage BIO 8 pages avec offre chapeau</t>
  </si>
  <si>
    <t>AVEC ALSACE OP 16 TER
PAGES ADDITIONELLES
LE MEILLEUR DE L'ALSACE</t>
  </si>
  <si>
    <t>ACTIONS DU MOIS DE MAI 2018</t>
  </si>
  <si>
    <t>Fête de la Victoire</t>
  </si>
  <si>
    <t>Attention vigilance
Sur les jours fériés</t>
  </si>
  <si>
    <t xml:space="preserve">  + alsacce</t>
  </si>
  <si>
    <t>affichage institutionel</t>
  </si>
  <si>
    <t>OP 2O TER</t>
  </si>
  <si>
    <t>OP 20 QUAT IRCAD 1</t>
  </si>
  <si>
    <t>CUISINE PENTECOTE</t>
  </si>
  <si>
    <t>DATES EN 2018
AUTOUR DU 16 MAI</t>
  </si>
  <si>
    <t>chèques reportés</t>
  </si>
  <si>
    <t>Lundi de Pentecôte</t>
  </si>
  <si>
    <t>RELANCE REGION Nord + lorraine</t>
  </si>
  <si>
    <t>20X28,5</t>
  </si>
  <si>
    <t>UNIQ 47</t>
  </si>
  <si>
    <t>PROSPECTUS GOOD FOOD</t>
  </si>
  <si>
    <t>GRATUITS / FOOT</t>
  </si>
  <si>
    <t>ACTIONS DU MOIS DE JUIN 2018</t>
  </si>
  <si>
    <t>ATTENTION COUPE DU
MONDE</t>
  </si>
  <si>
    <r>
      <rPr>
        <sz val="16"/>
        <color rgb="FF000000"/>
        <rFont val="Arial Black"/>
        <family val="2"/>
        <charset val="1"/>
      </rPr>
      <t xml:space="preserve">ALSACE : OP 23 TER
</t>
    </r>
    <r>
      <rPr>
        <sz val="9"/>
        <color rgb="FF000000"/>
        <rFont val="Geneva"/>
        <charset val="1"/>
      </rPr>
      <t xml:space="preserve">PAGES ADDITIONELLES
</t>
    </r>
    <r>
      <rPr>
        <b/>
        <sz val="9"/>
        <color rgb="FF000000"/>
        <rFont val="Geneva"/>
        <charset val="1"/>
      </rPr>
      <t xml:space="preserve">AVEC UN MIXE DE THEMATIQUES
</t>
    </r>
  </si>
  <si>
    <t>OP 24BIS</t>
  </si>
  <si>
    <t>FETE DE LA CARTE</t>
  </si>
  <si>
    <t>GUIDE BEAUTE</t>
  </si>
  <si>
    <t>REMISE ET OFFRE DU JOUR</t>
  </si>
  <si>
    <t>Coupe du Monde Foot</t>
  </si>
  <si>
    <t>DIET MINCEUR</t>
  </si>
  <si>
    <t>RELANCE  FETE DE LA CARTE</t>
  </si>
  <si>
    <t>ACTIONS DU MOIS DE JUILLET 2018</t>
  </si>
  <si>
    <t>OP 28 NON AL</t>
  </si>
  <si>
    <t>OPE FID ?</t>
  </si>
  <si>
    <t>NORD : OP 29 QUAT
FËTE BELGES
(fêtes belges
21 juillet)</t>
  </si>
  <si>
    <r>
      <rPr>
        <b/>
        <sz val="16"/>
        <color rgb="FF000000"/>
        <rFont val="Arial Black"/>
        <family val="2"/>
        <charset val="1"/>
      </rPr>
      <t xml:space="preserve">RELANCE REGION
+ Alsace
</t>
    </r>
    <r>
      <rPr>
        <sz val="9"/>
        <color rgb="FF000000"/>
        <rFont val="Geneva"/>
        <charset val="1"/>
      </rPr>
      <t xml:space="preserve">PAGES ADDITIONELLES
</t>
    </r>
  </si>
  <si>
    <t>OP 30 NON AL </t>
  </si>
  <si>
    <t>EQUIPEMENT PEM</t>
  </si>
  <si>
    <t>BUREAU</t>
  </si>
  <si>
    <t>PAPET RDC V2</t>
  </si>
  <si>
    <t>ACTIONS DU MOIS D'AOUT 2018</t>
  </si>
  <si>
    <t xml:space="preserve">RELANCE REGION
</t>
  </si>
  <si>
    <t>+ Alsace</t>
  </si>
  <si>
    <t>PAGES ADDITIONELLES</t>
  </si>
  <si>
    <t>OP 32 NON AL</t>
  </si>
  <si>
    <t>EQUIPEMENT</t>
  </si>
  <si>
    <t>OP 34 BIS</t>
  </si>
  <si>
    <t xml:space="preserve">RELANCE REGION
</t>
  </si>
  <si>
    <t>CHEQUES REPORTES</t>
  </si>
  <si>
    <t>OP 34 / 279 M</t>
  </si>
  <si>
    <t>OP 34 NON AL</t>
  </si>
  <si>
    <t>REGULIERE+</t>
  </si>
  <si>
    <t>CAMPAGNE AFFICHAGE 4X3</t>
  </si>
  <si>
    <t>OP 35 / 299M</t>
  </si>
  <si>
    <t>NORD : OP 35 
BRADERIE DE LILLE</t>
  </si>
  <si>
    <t>ACTIONS DU MOIS DE SEPTEMBRE 2018</t>
  </si>
  <si>
    <t>fidelité</t>
  </si>
  <si>
    <t>drive</t>
  </si>
  <si>
    <t>OP 35 TOP ECONOMIES</t>
  </si>
  <si>
    <t>OP 36 / 300M</t>
  </si>
  <si>
    <t>OP 36 NON AL</t>
  </si>
  <si>
    <t>LE MONDE DE BEBE</t>
  </si>
  <si>
    <t>OP 37 /</t>
  </si>
  <si>
    <t>LORRAINE :
OP 37 QUAT
Italie</t>
  </si>
  <si>
    <t>+ Alsace 4 pages additionelles</t>
  </si>
  <si>
    <t>OP 38 / 275M EX 47</t>
  </si>
  <si>
    <t>OP 39 BIS ELA 2</t>
  </si>
  <si>
    <t>JUSQU' 50 % REMBOURSE</t>
  </si>
  <si>
    <t>AVEC OPE 39</t>
  </si>
  <si>
    <t>OP 39 / 301M EX 40</t>
  </si>
  <si>
    <t>OP 38 NON AL</t>
  </si>
  <si>
    <t xml:space="preserve">ALSACE
OP 39
CLUB SAVEURS ALSACE
+ PAINS D’EPICEs
</t>
  </si>
  <si>
    <t>ACTIONS DU MOIS DE OCTOBRE 2018</t>
  </si>
  <si>
    <t>OP 40 / 304M EX 41</t>
  </si>
  <si>
    <t>LORRAINE :
OP 40 QUAT
Produits Grand EST
ALSACE
OP 40 BIS
FETES ALLEMANDES</t>
  </si>
  <si>
    <t>JUSQU'A 70 % REMBOURSE SUR LA</t>
  </si>
  <si>
    <t>CARTE – PROPRIETAIRE</t>
  </si>
  <si>
    <t>OP 41 / 282M EX 42</t>
  </si>
  <si>
    <t>OP 40 NON AL</t>
  </si>
  <si>
    <t>OP 42 / 282M EX 43</t>
  </si>
  <si>
    <t>OPTION OFFRE FID</t>
  </si>
  <si>
    <t>+ CHEQUES REPORTES</t>
  </si>
  <si>
    <t>OP 43 / 278M EX 47</t>
  </si>
  <si>
    <t>OP 42 NON AL</t>
  </si>
  <si>
    <t>DUREE 2 SEMAINES</t>
  </si>
  <si>
    <t>OP 44 / 308M EX 38</t>
  </si>
  <si>
    <t>OP 44 BIS JOUETS</t>
  </si>
  <si>
    <t>DU 30/10  AU 02/12</t>
  </si>
  <si>
    <t>ACTIONS DU MOIS DE NOVEMBRE 2018</t>
  </si>
  <si>
    <t>OP 45 / 302M EX 39</t>
  </si>
  <si>
    <t>OP 45 TER IRCAD 2</t>
  </si>
  <si>
    <t>JUSQU’A 70 %</t>
  </si>
  <si>
    <t>AVEC OPE 45</t>
  </si>
  <si>
    <t>CHEQUES  REPORTES</t>
  </si>
  <si>
    <t xml:space="preserve">
ALSACE
OP 46 TER
BREDELE</t>
  </si>
  <si>
    <t>OP 47 EX 46 REGION</t>
  </si>
  <si>
    <t>OP BF</t>
  </si>
  <si>
    <t>typée offres du jour nationales</t>
  </si>
  <si>
    <t>mecanique BF</t>
  </si>
  <si>
    <t>OP 48 NON AL</t>
  </si>
  <si>
    <t>IDEES CADEAUX</t>
  </si>
  <si>
    <t>ACTIONS DU MOIS DE DÉCEMBRE 2018</t>
  </si>
  <si>
    <t>TELETEHON</t>
  </si>
  <si>
    <t>NORD :
OP 51 BIS
POLOGNE
ALSACE :
OP51 TER
PDTS FESTIFS</t>
  </si>
  <si>
    <t>OP 52 NON AL</t>
  </si>
  <si>
    <t>fin</t>
  </si>
  <si>
    <t>Supermarchés MATCH</t>
  </si>
  <si>
    <t>CALENDRIER PAC ENSEIGNE 2017</t>
  </si>
  <si>
    <t>ACTIONS DU MOIS DE JANVIER 2017</t>
  </si>
  <si>
    <t>ENCARTAGE NON AL</t>
  </si>
  <si>
    <t>10€ pour 30€</t>
  </si>
  <si>
    <t>2 = 3</t>
  </si>
  <si>
    <t>JUSQU'A 50 % EN CAGNOTTAGE</t>
  </si>
  <si>
    <t>OP 3 NON AL</t>
  </si>
  <si>
    <t>OPE COLLECTOR</t>
  </si>
  <si>
    <t>JUSQU'A 50 % DE RI</t>
  </si>
  <si>
    <t>chèques  reportés</t>
  </si>
  <si>
    <t>TEFAL</t>
  </si>
  <si>
    <t>CREPIERE ELECTRIQUE</t>
  </si>
  <si>
    <t>MOULES SILICONE</t>
  </si>
  <si>
    <t>BOITE CONSERVATION</t>
  </si>
  <si>
    <t>OP 5 BIS</t>
  </si>
  <si>
    <t>ACTIONS DU MOIS DE FÉVRIER 2017</t>
  </si>
  <si>
    <t>OP 6 BIS</t>
  </si>
  <si>
    <t>Offre découverte</t>
  </si>
  <si>
    <t>JUSQU'A 70 % REMBOURSE</t>
  </si>
  <si>
    <t>Alsace</t>
  </si>
  <si>
    <t>Coupon</t>
  </si>
  <si>
    <t>10//20 %</t>
  </si>
  <si>
    <t>utilisation</t>
  </si>
  <si>
    <t>2 semaines</t>
  </si>
  <si>
    <t>ciblage</t>
  </si>
  <si>
    <t>Fqce/mnt</t>
  </si>
  <si>
    <t>St Valentin</t>
  </si>
  <si>
    <t>OP 7 NON AL</t>
  </si>
  <si>
    <t>JUSQU'A 50% DE RI</t>
  </si>
  <si>
    <t>CAGNOTTAGE</t>
  </si>
  <si>
    <t>OP 9 NON AL</t>
  </si>
  <si>
    <t>OP 9BIS</t>
  </si>
  <si>
    <t>ACTIONS DU MOIS DE MARS 2017</t>
  </si>
  <si>
    <t>OP 9 BIS</t>
  </si>
  <si>
    <t>1 = 1</t>
  </si>
  <si>
    <t>TEXTILE DE PRINTEMPS</t>
  </si>
  <si>
    <t>PAS DE PROPECTUS</t>
  </si>
  <si>
    <t>UNIQUEMENT</t>
  </si>
  <si>
    <t>PLV/ETIQUETTES</t>
  </si>
  <si>
    <t>OP 11 NON AL</t>
  </si>
  <si>
    <t>Fête du fromage</t>
  </si>
  <si>
    <t>SEMAINES DE</t>
  </si>
  <si>
    <t>NETTOYAGE</t>
  </si>
  <si>
    <t>FIN 1/04</t>
  </si>
  <si>
    <t>ACTIONS DU MOIS DE AVRIL 2017</t>
  </si>
  <si>
    <t>MEA SALONS DE JARDIN</t>
  </si>
  <si>
    <t>Jusqu'au 30 avril SPECIFIQUE</t>
  </si>
  <si>
    <t xml:space="preserve"> OP 14 BIS NON AL</t>
  </si>
  <si>
    <t>PRIX IMBATTABLES</t>
  </si>
  <si>
    <t>OP 15 BIS</t>
  </si>
  <si>
    <t>NORD</t>
  </si>
  <si>
    <t>TEXTILE DE BAIN</t>
  </si>
  <si>
    <t>Pologne</t>
  </si>
  <si>
    <t>15€ pour 80€</t>
  </si>
  <si>
    <t>25€ pour 80€</t>
  </si>
  <si>
    <t>MER DU NORD</t>
  </si>
  <si>
    <t>demarrage le 18</t>
  </si>
  <si>
    <t>OP 16 NON AL</t>
  </si>
  <si>
    <t>16 BIS ELA 1</t>
  </si>
  <si>
    <t>MEA TEXTILE</t>
  </si>
  <si>
    <t>FOCUS DANS OP 16</t>
  </si>
  <si>
    <t>ETE</t>
  </si>
  <si>
    <t>Jusqu'au 20 mai</t>
  </si>
  <si>
    <t>NON COMMUNIQUE</t>
  </si>
  <si>
    <t>TARTES FLAMBES</t>
  </si>
  <si>
    <t>Jusqu'au 30 avril</t>
  </si>
  <si>
    <t>OP 17 NON AL</t>
  </si>
  <si>
    <t>LOT VIRTUEL</t>
  </si>
  <si>
    <t>ACTIONS DU MOIS DE MAI 2017</t>
  </si>
  <si>
    <t>OP18</t>
  </si>
  <si>
    <t>OP 18 BIS</t>
  </si>
  <si>
    <t>10 % dés 40 €</t>
  </si>
  <si>
    <t>JUSQU'A 50% REMBOURSE</t>
  </si>
  <si>
    <t>12 / 4 PAGES</t>
  </si>
  <si>
    <t xml:space="preserve"> FIN OPE ELA 1</t>
  </si>
  <si>
    <t>OP 20NON AL</t>
  </si>
  <si>
    <t>20 BIS IRCAD 1</t>
  </si>
  <si>
    <t>JUSQU'A 50% DE</t>
  </si>
  <si>
    <t>OP 21BIS</t>
  </si>
  <si>
    <t>RELANCE REGION RI</t>
  </si>
  <si>
    <t>RAMADAN</t>
  </si>
  <si>
    <t>op fid le jeudi</t>
  </si>
  <si>
    <t>DATES EN 2017 DU 27 MAI AU 26 JUIN</t>
  </si>
  <si>
    <t>OP 22 NON AL</t>
  </si>
  <si>
    <t>ACTIONS DU MOIS DE JUIN 2017</t>
  </si>
  <si>
    <t>pentecote</t>
  </si>
  <si>
    <t>1=1</t>
  </si>
  <si>
    <t>FIN OPE IRCAD 1</t>
  </si>
  <si>
    <t>OP 24 NON AL</t>
  </si>
  <si>
    <t>10€ pour  30€</t>
  </si>
  <si>
    <t>REL FETE DE LA CARTE</t>
  </si>
  <si>
    <t>ACTIONS DU MOIS DE JUILLET 2017</t>
  </si>
  <si>
    <t>ACTIONS DU MOIS DE SEPTEMBRE 2017</t>
  </si>
  <si>
    <t>VACANCES SCOLAIRES</t>
  </si>
  <si>
    <t>OFFRE
FIDELITE</t>
  </si>
  <si>
    <t>GV</t>
  </si>
  <si>
    <t xml:space="preserve"> OP 35 BIS</t>
  </si>
  <si>
    <t>LV</t>
  </si>
  <si>
    <t>FETES BELGES</t>
  </si>
  <si>
    <t xml:space="preserve"> OP 36 TER</t>
  </si>
  <si>
    <t>+/- 100€</t>
  </si>
  <si>
    <t xml:space="preserve"> LORRAINE</t>
  </si>
  <si>
    <t>Soirée 10 % en BA spécial FAV</t>
  </si>
  <si>
    <t>ITALIE</t>
  </si>
  <si>
    <t>SUITE DEBRIEF</t>
  </si>
  <si>
    <t>A VENIR</t>
  </si>
  <si>
    <t>OP 29 BIS</t>
  </si>
  <si>
    <t xml:space="preserve"> OP 39 TER</t>
  </si>
  <si>
    <t>LORRAINE</t>
  </si>
  <si>
    <t>PAPET 2</t>
  </si>
  <si>
    <t>LLNS</t>
  </si>
  <si>
    <t>FIN COLLECTOR ENFANT</t>
  </si>
  <si>
    <t>ACTIONS DU MOIS D'AOUT 2017</t>
  </si>
  <si>
    <t>TEXTILE PETITS</t>
  </si>
  <si>
    <t>PRIX RENTREE</t>
  </si>
  <si>
    <t>JUSQU'AU</t>
  </si>
  <si>
    <t>LISTE MAGASINS</t>
  </si>
  <si>
    <t>Nouveaux</t>
  </si>
  <si>
    <t>clients</t>
  </si>
  <si>
    <t>TOP ECONOMIES TOUTES MECA</t>
  </si>
  <si>
    <t>offre spécifique</t>
  </si>
  <si>
    <t>Drive ?</t>
  </si>
  <si>
    <t>ACTIONS DU MOIS DE OCTOBRE 2017</t>
  </si>
  <si>
    <t>OP39 TER LORRAINE</t>
  </si>
  <si>
    <t xml:space="preserve"> OP 40 BIS</t>
  </si>
  <si>
    <t>SUPER TEMPS FORT</t>
  </si>
  <si>
    <t>FETES</t>
  </si>
  <si>
    <t>ALLEMANDE</t>
  </si>
  <si>
    <t>OPE  FIDELITE</t>
  </si>
  <si>
    <t>JUSQU'A 70 % EN CAGNOTTAGE</t>
  </si>
  <si>
    <t>GENERALE</t>
  </si>
  <si>
    <t>SUPER/STANDARD</t>
  </si>
  <si>
    <t>ANNONCE OPE 10€ POUR 31€</t>
  </si>
  <si>
    <t>ACTIONS DU MOIS DE NOVEMBRE 2017</t>
  </si>
  <si>
    <t>OPE FIDELITE</t>
  </si>
  <si>
    <t>44 BIS JOUETS</t>
  </si>
  <si>
    <t>OP 45 NON AL</t>
  </si>
  <si>
    <t xml:space="preserve"> OP 45 TER</t>
  </si>
  <si>
    <t>45 QUAT IRCAD 2</t>
  </si>
  <si>
    <t>8 PAGES JOUETS</t>
  </si>
  <si>
    <t> encartée ?</t>
  </si>
  <si>
    <t>CHEQUES DIFFERES ?</t>
  </si>
  <si>
    <t>Beaujolais</t>
  </si>
  <si>
    <t xml:space="preserve"> OP 46  BIS</t>
  </si>
  <si>
    <t>PREVOIR AFFICHE TELETHON</t>
  </si>
  <si>
    <t>20 % la journée</t>
  </si>
  <si>
    <t>black WE</t>
  </si>
  <si>
    <t>pour les stras</t>
  </si>
  <si>
    <t>Black WE</t>
  </si>
  <si>
    <t>ACTIONS DU MOIS DE DÉCEMBRE 2017</t>
  </si>
  <si>
    <t>OP 51 BIS</t>
  </si>
  <si>
    <t>POLOGNE
+</t>
  </si>
  <si>
    <t>OP 51 TER</t>
  </si>
  <si>
    <t>A JOUR AU 19/04/2015</t>
  </si>
  <si>
    <t>CALENDRIER PAC ENSEIGNE 2016</t>
  </si>
  <si>
    <t>ACTIONS DU MOIS DE JANVIER 2016</t>
  </si>
  <si>
    <t>ACTIONS DU MOIS DE FÉVRIER 2016</t>
  </si>
  <si>
    <t>ACTIONS DU MOIS DE MARS 2016</t>
  </si>
  <si>
    <t>FIN OPE 52 / 52 BIS LE 9 JANVIER 2016</t>
  </si>
  <si>
    <t>OP9</t>
  </si>
  <si>
    <t>OP 8 NON AL</t>
  </si>
  <si>
    <t>offre recrutement drive 20 % de remise</t>
  </si>
  <si>
    <t>OP 52 2015</t>
  </si>
  <si>
    <t>OP 5BIS</t>
  </si>
  <si>
    <t>SUPER TEMPS FORT 1</t>
  </si>
  <si>
    <t>TEXTILE DE</t>
  </si>
  <si>
    <t>OP 52BIS 2015</t>
  </si>
  <si>
    <t>JUSQU'A 70% REMBOURSE</t>
  </si>
  <si>
    <t>JUSQU'A 50 % SUR LA CARTE</t>
  </si>
  <si>
    <t>CARNAVAL</t>
  </si>
  <si>
    <t>4 PAGES CHOUCROUTE ALSACE</t>
  </si>
  <si>
    <t>Jusqu'au 31 mars</t>
  </si>
  <si>
    <t>4 PAGES CHOUCROUTE CENTRE</t>
  </si>
  <si>
    <t>JUSQU'A 50 %</t>
  </si>
  <si>
    <t>4 PAGES TRAD MAREE</t>
  </si>
  <si>
    <t>1 VERSION</t>
  </si>
  <si>
    <t>REMBOURSE SUR LA</t>
  </si>
  <si>
    <t>NORD / EST</t>
  </si>
  <si>
    <t>CARTE</t>
  </si>
  <si>
    <t>OP 10TER</t>
  </si>
  <si>
    <t>OP 6 NON AL</t>
  </si>
  <si>
    <t>SUPER TEMPS FORT 2</t>
  </si>
  <si>
    <t>JUSQU'A 50 % EN REMISE</t>
  </si>
  <si>
    <t>OPE TEFAL</t>
  </si>
  <si>
    <t>PRINTEMPS BIERE</t>
  </si>
  <si>
    <t>IMMEDIATE + PRIX RONDS</t>
  </si>
  <si>
    <t>CHOCOLATS PAQUES</t>
  </si>
  <si>
    <t>Saint Félix</t>
  </si>
  <si>
    <t>RELANCE RI REGION</t>
  </si>
  <si>
    <t>IMMEDIATE</t>
  </si>
  <si>
    <t>JOUETS / PLEIN AIR</t>
  </si>
  <si>
    <t>OP 2 NON AL</t>
  </si>
  <si>
    <t>8 PAGES ITALIE CENTRE</t>
  </si>
  <si>
    <t>4 PAGES  POT AU FEU ALSACE</t>
  </si>
  <si>
    <t>BUREAU / RANGEMENT</t>
  </si>
  <si>
    <t>OP 12BIS</t>
  </si>
  <si>
    <t>offre fidélité Pâques 10€ par tranche de 100€</t>
  </si>
  <si>
    <t>NORD/ALSACE/LORRAINE</t>
  </si>
  <si>
    <t>4 PAGES TRAD</t>
  </si>
  <si>
    <t>SUPER+ / SUPER / STANDARD</t>
  </si>
  <si>
    <t>OP 13 NON AL</t>
  </si>
  <si>
    <t>DEMARRAGE LE 30</t>
  </si>
  <si>
    <t>ACTIONS DU MOIS DE AVRIL 2016</t>
  </si>
  <si>
    <t>ACTIONS DU MOIS DE MAI 2016</t>
  </si>
  <si>
    <t>ACTIONS DU MOIS DE JUIN 2016</t>
  </si>
  <si>
    <t xml:space="preserve"> offre de recrutement 10 % jusqu'à 100€ et 20 % à partir de 100€</t>
  </si>
  <si>
    <t>OP 19 BIS</t>
  </si>
  <si>
    <t>4 PAGES CENTRE MEDITERRANNEE</t>
  </si>
  <si>
    <t>CONFIRMER (6/6?)</t>
  </si>
  <si>
    <t>OP 14 BIS</t>
  </si>
  <si>
    <t>Ascension offre 10 % pour 40 €</t>
  </si>
  <si>
    <t>4 PAGES ALSACE RENFORT</t>
  </si>
  <si>
    <t>4 PAGES ALSACE OUVERTURE SOLIDARITE</t>
  </si>
  <si>
    <t>OP 23 NON AL</t>
  </si>
  <si>
    <t>guidemusulman.com</t>
  </si>
  <si>
    <t>8 PAGES CENTRE ITALIE</t>
  </si>
  <si>
    <t>chèques  différes</t>
  </si>
  <si>
    <t>SPORT</t>
  </si>
  <si>
    <t>(pros s-1)</t>
  </si>
  <si>
    <t>4 PAGES ALSACE VINS BOISSONS</t>
  </si>
  <si>
    <t>JUSQU' 70 % REMBOURSE</t>
  </si>
  <si>
    <t>OP 19 NON AL</t>
  </si>
  <si>
    <t>EURO 2016</t>
  </si>
  <si>
    <t>EURO FOOT</t>
  </si>
  <si>
    <t>(du 10 juin au 10 juillet)</t>
  </si>
  <si>
    <t>OP 15 NON AL</t>
  </si>
  <si>
    <t>DISTRIBUTION</t>
  </si>
  <si>
    <t>15 BIS ELA 1</t>
  </si>
  <si>
    <t>COLLECTOR BRACELETS FOOT</t>
  </si>
  <si>
    <t>LARGE</t>
  </si>
  <si>
    <t>FOCUS DANS OP 15</t>
  </si>
  <si>
    <t>CAMPAGNE 4X3</t>
  </si>
  <si>
    <t>ART DE LA TABLE</t>
  </si>
  <si>
    <t>12 / 8 PAGES</t>
  </si>
  <si>
    <t>Jusqu'au 7 mai</t>
  </si>
  <si>
    <t>Pentecôte et Saint Honoré</t>
  </si>
  <si>
    <t>JUSQ'A 50 % SUR LA CARTE</t>
  </si>
  <si>
    <t>offre alsace</t>
  </si>
  <si>
    <t>GENERALE 1 VERSION SUPER</t>
  </si>
  <si>
    <t>¨</t>
  </si>
  <si>
    <t>Fête des Pères</t>
  </si>
  <si>
    <t>4 PAGES TRAD BOUCHERIE/BOUL</t>
  </si>
  <si>
    <t xml:space="preserve"> vitesse drive du pros mise avec contextualisation EURO</t>
  </si>
  <si>
    <t>10€ pour    50€</t>
  </si>
  <si>
    <t>TOP ECONOMIES RI 50 %</t>
  </si>
  <si>
    <t>4 PAGES TRAD STAND</t>
  </si>
  <si>
    <t>4 PAGES ALSACE TARTES FLAMBEES</t>
  </si>
  <si>
    <t>Création de la vitesse drive du pros Super avec offre de recrutement 10 % jusqu'à 100€  et 20 % a partir de 100€</t>
  </si>
  <si>
    <t>PLEINES PAGES UNIQUEMENT</t>
  </si>
  <si>
    <t>21 BIS IRCAD 1</t>
  </si>
  <si>
    <t>EURO FOOT (du 10/6 au 10/07)</t>
  </si>
  <si>
    <t>GENERALE 1 VERSION</t>
  </si>
  <si>
    <t>OP 26 NON AL</t>
  </si>
  <si>
    <t>Fête des Mères</t>
  </si>
  <si>
    <t>collector Asterix unilever</t>
  </si>
  <si>
    <t>Sur 1 semaine</t>
  </si>
  <si>
    <t>ACTIONS DU MOIS DE JUILLET 2016</t>
  </si>
  <si>
    <t>ACTIONS DU MOIS D'AOUT 2016</t>
  </si>
  <si>
    <t>ACTIONS DU MOIS DE SEPTEMBRE 2016</t>
  </si>
  <si>
    <t>OP 30 NON AL</t>
  </si>
  <si>
    <t xml:space="preserve"> vitesse drive du pros avec offre de recrutement a confirmer</t>
  </si>
  <si>
    <t>DEPART EN</t>
  </si>
  <si>
    <t>BUREAAU</t>
  </si>
  <si>
    <t>4 pages</t>
  </si>
  <si>
    <t>JUSQU'A 30 % EN</t>
  </si>
  <si>
    <t>Soirée 10 % en RI spéciale FAV</t>
  </si>
  <si>
    <t>FAV AUTOMNE</t>
  </si>
  <si>
    <t>RENTREE DES</t>
  </si>
  <si>
    <t>CLASSES</t>
  </si>
  <si>
    <t>selon retour</t>
  </si>
  <si>
    <t>CONFECTION</t>
  </si>
  <si>
    <t>ANNONCE OFFRE FID 10/50</t>
  </si>
  <si>
    <t>10€ pour  50€</t>
  </si>
  <si>
    <t>de test</t>
  </si>
  <si>
    <t>validité du 10 € pour un montant minimum d'achat</t>
  </si>
  <si>
    <t>4 PAGES NORD SAVEURS EN OR</t>
  </si>
  <si>
    <t>4 PAGES CENTRE CHOUCROUTE/ITALIE</t>
  </si>
  <si>
    <t>4 PAGES ALSACE CLUB SAVEURS D'ALSACE</t>
  </si>
  <si>
    <t>OP 29TER</t>
  </si>
  <si>
    <t>FETE BELGE</t>
  </si>
  <si>
    <t>36 / 28 / 16 PAGES</t>
  </si>
  <si>
    <t>ELA 2 ?</t>
  </si>
  <si>
    <t>EQUIPEMENT CUISSON</t>
  </si>
  <si>
    <t>LINGE DE</t>
  </si>
  <si>
    <t>OP 39 NON AL</t>
  </si>
  <si>
    <t>MAISON</t>
  </si>
  <si>
    <t>OP 35BIS</t>
  </si>
  <si>
    <t>ACTIONS DU MOIS DE OCTOBRE 2016</t>
  </si>
  <si>
    <t>ACTIONS DU MOIS DE NOVEMBRE 2016</t>
  </si>
  <si>
    <t>ACTIONS DU MOIS DE DÉCEMBRE 2016</t>
  </si>
  <si>
    <t>OP 43 NON AL</t>
  </si>
  <si>
    <t>validité du 10 € pour un montant minimum d'achat de 31 €</t>
  </si>
  <si>
    <t>IRCAD 2 ?</t>
  </si>
  <si>
    <t>OP44 BIS</t>
  </si>
  <si>
    <t>JUSQU'AU ???</t>
  </si>
  <si>
    <t>4 PAGES NORD CHOUCROUTE</t>
  </si>
  <si>
    <t>8€ POUR 30€</t>
  </si>
  <si>
    <t>4 PAGES CENTRE LABEL LLNS</t>
  </si>
  <si>
    <t>validité du 8 € pour un achat de 30 minimum</t>
  </si>
  <si>
    <t>4 PAGES TRAD BOUCH/BOUL</t>
  </si>
  <si>
    <t>4 PAGES ALSACE PAIN D'EPICES</t>
  </si>
  <si>
    <t>4 PAGES TRAD STANDS</t>
  </si>
  <si>
    <t>OP 41 NON AL</t>
  </si>
  <si>
    <t>CHEQUES DIFFERES</t>
  </si>
  <si>
    <t>HYVERNAGE</t>
  </si>
  <si>
    <t>OP 46BIS</t>
  </si>
  <si>
    <t>OP 46 NON AL</t>
  </si>
  <si>
    <t>ALSACE BREDELE</t>
  </si>
  <si>
    <t>20€ dés 100€ a voir sur clients ou cartés</t>
  </si>
  <si>
    <t>REGION CAGNOTTAGE</t>
  </si>
  <si>
    <t>4 PAGES NORD RENFORT</t>
  </si>
  <si>
    <t>OP 43TER</t>
  </si>
  <si>
    <t>4 PAGES CENTRE ITALIE/CHOUCROUTE</t>
  </si>
  <si>
    <t>BLACK FRIDAY 20 % A 20H00</t>
  </si>
  <si>
    <t>BLACK FRIDAY OFFRE DIFFERENTE</t>
  </si>
  <si>
    <t>4 PAGES TRAD FLEGS</t>
  </si>
  <si>
    <t>SUPER + / SUPER / STANDARD</t>
  </si>
  <si>
    <r>
      <rPr>
        <sz val="14"/>
        <color rgb="FFFF6600"/>
        <rFont val="Arial Black"/>
        <family val="2"/>
        <charset val="1"/>
      </rPr>
      <t>validité du 1</t>
    </r>
    <r>
      <rPr>
        <vertAlign val="superscript"/>
        <sz val="9"/>
        <color rgb="FF000000"/>
        <rFont val="Geneva"/>
        <charset val="1"/>
      </rPr>
      <t>er</t>
    </r>
    <r>
      <rPr>
        <sz val="14"/>
        <color rgb="FFFF6600"/>
        <rFont val="Arial Black"/>
        <family val="2"/>
        <charset val="1"/>
      </rPr>
      <t xml:space="preserve"> bon de 10 € pour un achat de 50 minimum</t>
    </r>
  </si>
  <si>
    <t>+ PET FOOD</t>
  </si>
  <si>
    <t>ANNONCE DU 10 POUR 31</t>
  </si>
  <si>
    <t>24 pages</t>
  </si>
  <si>
    <t>OPE 8€ POUR 31€</t>
  </si>
  <si>
    <t>10€ pour 31€</t>
  </si>
  <si>
    <t>jusque mi janvier</t>
  </si>
  <si>
    <t>Supermarchés MATCH France</t>
  </si>
  <si>
    <t>A JOUR AU 17/12/2014</t>
  </si>
  <si>
    <t>CALENDRIER PAC ENSEIGNE 2015</t>
  </si>
  <si>
    <t>ACTIONS DU MOIS DE JANVIER 2015</t>
  </si>
  <si>
    <t>ACTIONS DU MOIS DE FÉVRIER 2015</t>
  </si>
  <si>
    <t>ACTIONS DU MOIS DE MARS 2015</t>
  </si>
  <si>
    <t>La zone A comprend les académies de Caen, Clermont-Ferrand, Grenoble, Lyon, Montpellier, Nancy-Metz, Nantes, Rennes, Toulouse.</t>
  </si>
  <si>
    <t>A</t>
  </si>
  <si>
    <t>B</t>
  </si>
  <si>
    <t>C</t>
  </si>
  <si>
    <t>CA
MARCHE
(millions €)</t>
  </si>
  <si>
    <t>La zone B comprend les académies d'Aix-Marseille, Amiens, Besançon, Dijon, Lille, Limoges, Nice, Orléans-Tours, Poitiers, Reims, Rouen, Strasbourg.</t>
  </si>
  <si>
    <t>FIN OPE 52 LE 3 JANVIER 2015 / 52 BIS LE 10 JANVIER 2015</t>
  </si>
  <si>
    <t>JEAN'S</t>
  </si>
  <si>
    <t>La zone C comprend les académies de Bordeaux, Créteil, Paris, Versailles.</t>
  </si>
  <si>
    <t>Fête des Grand-Mères</t>
  </si>
  <si>
    <t>23 REF</t>
  </si>
  <si>
    <t>OP 52BIS BLANC</t>
  </si>
  <si>
    <t>2 VERSIONS</t>
  </si>
  <si>
    <t>3 VERSIONS</t>
  </si>
  <si>
    <t>STANDARD – SUPER</t>
  </si>
  <si>
    <t>STANDARD – SUPER &amp;</t>
  </si>
  <si>
    <t>MATCH 2015</t>
  </si>
  <si>
    <t>1 VERSION TOUS MAGS</t>
  </si>
  <si>
    <t>PAS DE VITESSE</t>
  </si>
  <si>
    <t>JUSQU'A 50 % EN</t>
  </si>
  <si>
    <t>PLEIN AIR &amp;</t>
  </si>
  <si>
    <t>38 REF</t>
  </si>
  <si>
    <t>CARTE + PRIX RONDS</t>
  </si>
  <si>
    <t>RANGEMENT &amp;</t>
  </si>
  <si>
    <t>29 REF</t>
  </si>
  <si>
    <t>64 REF</t>
  </si>
  <si>
    <t>LISTE MAGAsSINS</t>
  </si>
  <si>
    <t>FOCUS FOIRE A LA</t>
  </si>
  <si>
    <t>21 REF</t>
  </si>
  <si>
    <t>VIANDE</t>
  </si>
  <si>
    <t>OPERATION</t>
  </si>
  <si>
    <t>SUPER TEMPS</t>
  </si>
  <si>
    <t>FORT</t>
  </si>
  <si>
    <t>MOBILIER DE</t>
  </si>
  <si>
    <t>DONT 4P THEMATIQUE TRAD</t>
  </si>
  <si>
    <t>BOUCHERIE/BOUL PAT</t>
  </si>
  <si>
    <t>ACTIONS DU MOIS DE AVRIL 2015</t>
  </si>
  <si>
    <t>ACTIONS DU MOIS DE MAI 2015</t>
  </si>
  <si>
    <t>ACTIONS DU MOIS DE JUIN 2015</t>
  </si>
  <si>
    <t>OP 14 PAQUES</t>
  </si>
  <si>
    <t>FOCUS OP 23</t>
  </si>
  <si>
    <t>STANDARD – SUPER – SUPER+</t>
  </si>
  <si>
    <t>23 BIS IRCAD 1</t>
  </si>
  <si>
    <t>3 REGIONS</t>
  </si>
  <si>
    <t>NON</t>
  </si>
  <si>
    <t xml:space="preserve"> COMMUNIQUE</t>
  </si>
  <si>
    <t>F&amp;L</t>
  </si>
  <si>
    <t>OP 15TER</t>
  </si>
  <si>
    <t>FOCUS OPE 15</t>
  </si>
  <si>
    <t>46 REF</t>
  </si>
  <si>
    <t>&amp; CUISSON</t>
  </si>
  <si>
    <t xml:space="preserve"> 50% REMB SUR LA CARTE</t>
  </si>
  <si>
    <t>FLEGS/STAND</t>
  </si>
  <si>
    <t>OP 25 NON AL</t>
  </si>
  <si>
    <t>OP 25 BIS</t>
  </si>
  <si>
    <t>FETE DE</t>
  </si>
  <si>
    <t>LA CARTE</t>
  </si>
  <si>
    <t>Cf incha allah pour</t>
  </si>
  <si>
    <t>OP 21 NON AL</t>
  </si>
  <si>
    <t>JUSQU'A 70%</t>
  </si>
  <si>
    <t xml:space="preserve"> dates  18/06 au 17/07</t>
  </si>
  <si>
    <t>JUSQU'A 30% EN</t>
  </si>
  <si>
    <t>PENTECOTE</t>
  </si>
  <si>
    <t xml:space="preserve"> REMB SUR LA CARTE</t>
  </si>
  <si>
    <t>LDIT</t>
  </si>
  <si>
    <t>MODE ETE</t>
  </si>
  <si>
    <t>24 REF</t>
  </si>
  <si>
    <t>30 REF</t>
  </si>
  <si>
    <t>JUSQ'A 50% REMB CARTE</t>
  </si>
  <si>
    <t>LISTE</t>
  </si>
  <si>
    <t>RELANCE RI</t>
  </si>
  <si>
    <t>MAGASINS</t>
  </si>
  <si>
    <t>32 REF</t>
  </si>
  <si>
    <t>FIN IRCAD 1</t>
  </si>
  <si>
    <t>OP 27 NON AL</t>
  </si>
  <si>
    <t>ACTIONS DU MOIS DE JUILLET 2015</t>
  </si>
  <si>
    <t>ACTIONS DU MOIS DE AOUT 2015</t>
  </si>
  <si>
    <t>ACTIONS DU MOIS DE SEPTEMBRE 2015</t>
  </si>
  <si>
    <t>OP 31 NON AL</t>
  </si>
  <si>
    <t>OP 35 NON AL</t>
  </si>
  <si>
    <t>ARTS DE LA TABLE</t>
  </si>
  <si>
    <t>PETIT AMEUBLE</t>
  </si>
  <si>
    <t>MENT</t>
  </si>
  <si>
    <t>RENTREE</t>
  </si>
  <si>
    <t>OP 37 NON AL</t>
  </si>
  <si>
    <t>FOIRE A L'EURO ET</t>
  </si>
  <si>
    <t>JUSQU'A 50% EN</t>
  </si>
  <si>
    <t>OP 38 BIS</t>
  </si>
  <si>
    <t>OP 33 NON AL</t>
  </si>
  <si>
    <t>ATTENTION !</t>
  </si>
  <si>
    <t>OP 29 NON AL</t>
  </si>
  <si>
    <t>PAPETERIE</t>
  </si>
  <si>
    <t>Jusqu'à 50% REMBOURSE</t>
  </si>
  <si>
    <t>2 VERSIONS STANDARD – SUPER</t>
  </si>
  <si>
    <t>34 BIS</t>
  </si>
  <si>
    <t>FOCUS OP 39</t>
  </si>
  <si>
    <t>JUSQU'A 50 % REMB</t>
  </si>
  <si>
    <t>39 TER ELA 2</t>
  </si>
  <si>
    <t>ACTIONS DU MOIS DE OCTOBRE 2015</t>
  </si>
  <si>
    <t>ACTIONS DU MOIS DE NOVEMBRE 2015</t>
  </si>
  <si>
    <t>ACTIONS DU MOIS DE DÉCEMBRE 2015</t>
  </si>
  <si>
    <t>FOCUS OP 40</t>
  </si>
  <si>
    <t>OP 44 NON AL</t>
  </si>
  <si>
    <t>FOCUS OP 46</t>
  </si>
  <si>
    <t>40 BIS ELA2</t>
  </si>
  <si>
    <t>JUSQU' 1 = 1</t>
  </si>
  <si>
    <t>IDEES</t>
  </si>
  <si>
    <t>46 BIS IRCAD 2</t>
  </si>
  <si>
    <t>OP 45 TER</t>
  </si>
  <si>
    <t>CADEAUX</t>
  </si>
  <si>
    <t xml:space="preserve"> GENERALE 2 VERSIONS</t>
  </si>
  <si>
    <t>JUSQU'AU 30/11</t>
  </si>
  <si>
    <t>GENERALE 2 VERSIONS</t>
  </si>
  <si>
    <t>SANS DATE DE DEBUT</t>
  </si>
  <si>
    <t>VALIDITE</t>
  </si>
  <si>
    <t>Armistice</t>
  </si>
  <si>
    <t>PROS AU 29 DECEMBRE</t>
  </si>
  <si>
    <t>ETIQUETTES AU 31 DEC</t>
  </si>
  <si>
    <t>PETIT ELECTRO</t>
  </si>
  <si>
    <t>OP 51 RELANCE NOEL</t>
  </si>
  <si>
    <t>CHAUFFAGE</t>
  </si>
  <si>
    <t>25ème semaine du goût</t>
  </si>
  <si>
    <t>Du 13 au 19 octobre</t>
  </si>
  <si>
    <t>OP 51 QUAT</t>
  </si>
  <si>
    <t>RELANCE NOEL TRAD</t>
  </si>
  <si>
    <t>communiquer sur le</t>
  </si>
  <si>
    <t>JUSQU'A 70 % SUR LA CARTE</t>
  </si>
  <si>
    <t>Noël</t>
  </si>
  <si>
    <t>VALIDITE JUSQU'AU 9/01/16</t>
  </si>
  <si>
    <t>LISTE SPECIFIQUE</t>
  </si>
  <si>
    <t>12 pages</t>
  </si>
  <si>
    <t>JPO</t>
  </si>
  <si>
    <t>OP 42 QUINT FOLDER 7158</t>
  </si>
  <si>
    <t>FOLDER 7157</t>
  </si>
  <si>
    <t>OP 42 QUAT FOLDER 7203</t>
  </si>
  <si>
    <t>FOLDER 7204</t>
  </si>
  <si>
    <t>PRESSE : FETE ALLEMANDE ?</t>
  </si>
  <si>
    <t>15 JOURS</t>
  </si>
  <si>
    <t>SAINT NICOLAS LORRAINE</t>
  </si>
  <si>
    <t>TOUS MAGASIN NORD</t>
  </si>
  <si>
    <t>20 pages</t>
  </si>
  <si>
    <t xml:space="preserve">FOLDER 7138 </t>
  </si>
  <si>
    <t xml:space="preserve">OP 25 SIXT LORRAINE </t>
  </si>
  <si>
    <t>Prospectus 8 pages à part</t>
  </si>
  <si>
    <t>EN ATTENTE CONFIRMATION</t>
  </si>
  <si>
    <t>ACTIONS DU MOIS DE JANVIER 2023</t>
  </si>
  <si>
    <t>312
94
16,6
+0,25</t>
  </si>
  <si>
    <t>281
87
16,7
0</t>
  </si>
  <si>
    <t>274
84
17,6
-0,23</t>
  </si>
  <si>
    <t>287
88,5
17
-0,16</t>
  </si>
  <si>
    <t>ACTIONS DU MOIS DE FEVRIER 2023</t>
  </si>
  <si>
    <t>ACTIONS DU MOIS DE MARS 2023</t>
  </si>
  <si>
    <t>ACTIONS DU MOIS DE AVRIL 2023</t>
  </si>
  <si>
    <t>ACTIONS DU MOIS DE MAI 2023</t>
  </si>
  <si>
    <r>
      <t>COUP NON AL /</t>
    </r>
    <r>
      <rPr>
        <b/>
        <sz val="16"/>
        <color rgb="FFFFC000"/>
        <rFont val="Arial Black"/>
        <family val="2"/>
      </rPr>
      <t>Epiphanie</t>
    </r>
  </si>
  <si>
    <t>ACTIONS DU MOIS DE JUIN 2023</t>
  </si>
  <si>
    <t>294 
89,6
16,5
+0,2</t>
  </si>
  <si>
    <t>282
88,2
16,7
-0,2</t>
  </si>
  <si>
    <t>275
85,6
16,4
-0,03</t>
  </si>
  <si>
    <t>284
89,5
17,2
+0,4</t>
  </si>
  <si>
    <t>308,4
93,7
16,6
+0,2</t>
  </si>
  <si>
    <t>292,4
92,8
16,4
-0,35</t>
  </si>
  <si>
    <t>277
85
17,1
+0,48</t>
  </si>
  <si>
    <t>276,4
85
17,1
+0,48</t>
  </si>
  <si>
    <t>REVOIR LES DATES</t>
  </si>
  <si>
    <t>focus mardi gras?</t>
  </si>
  <si>
    <t>INTENSITE!!</t>
  </si>
  <si>
    <t xml:space="preserve"> OP 15+ NON AL</t>
  </si>
  <si>
    <t>295
90
16,7
-0,27</t>
  </si>
  <si>
    <t>version pâtisserie</t>
  </si>
  <si>
    <t>folder 6385</t>
  </si>
  <si>
    <t>FOLDER 7344</t>
  </si>
  <si>
    <t>FOLDER 7346</t>
  </si>
  <si>
    <t>FOLDER 7345</t>
  </si>
  <si>
    <t>FOLDER 7347</t>
  </si>
  <si>
    <t>FOLDER 7348</t>
  </si>
  <si>
    <t>FOLDER 7349</t>
  </si>
  <si>
    <t>FOLDER 7350</t>
  </si>
  <si>
    <t>FOLDER 7351</t>
  </si>
  <si>
    <t>FOLDER 7352</t>
  </si>
  <si>
    <t>FOLDER 7353</t>
  </si>
  <si>
    <t>FOLDER 7354</t>
  </si>
  <si>
    <t>FOLDER 7355</t>
  </si>
  <si>
    <t>FOLDER 7356</t>
  </si>
  <si>
    <t>FOLDER 7357</t>
  </si>
  <si>
    <t>FOLDER 7358</t>
  </si>
  <si>
    <t>FOLDER 7398</t>
  </si>
  <si>
    <t>RELANCE  REGIONALISEE</t>
  </si>
  <si>
    <t>FOLDER 7407</t>
  </si>
  <si>
    <t>DEMARRAGE RAMADAN LE 22/03</t>
  </si>
  <si>
    <t>OP 14 BIS NORD</t>
  </si>
  <si>
    <t>OP 11 QUAT RAMADAN</t>
  </si>
  <si>
    <t>FOLDER 7427</t>
  </si>
  <si>
    <t>FOLDER 7428</t>
  </si>
  <si>
    <t>FOLDER 7430</t>
  </si>
  <si>
    <t>FOLDER 7431</t>
  </si>
  <si>
    <t>FOLDER 7432</t>
  </si>
  <si>
    <t>FOLDER 7433</t>
  </si>
  <si>
    <t>FOLDER 7434</t>
  </si>
  <si>
    <t>FOLDER 7435</t>
  </si>
  <si>
    <t>FOLDER 7436</t>
  </si>
  <si>
    <t>FOLDER 7437</t>
  </si>
  <si>
    <t>FOLDER 7438</t>
  </si>
  <si>
    <t>FOLDER 7439</t>
  </si>
  <si>
    <t>FOLDER 7441</t>
  </si>
  <si>
    <t>FOLDER 7442</t>
  </si>
  <si>
    <t>??</t>
  </si>
  <si>
    <t>FOLDER 7443</t>
  </si>
  <si>
    <t>FOLDER 7444</t>
  </si>
  <si>
    <t>FOLDER 7445</t>
  </si>
  <si>
    <t>folder 7449</t>
  </si>
  <si>
    <t>FOLDER 7484</t>
  </si>
  <si>
    <t>folder 7485</t>
  </si>
  <si>
    <t>FOLDER 7486</t>
  </si>
  <si>
    <t>FOLDER 7487</t>
  </si>
  <si>
    <t>folder 7489</t>
  </si>
  <si>
    <t>folder 7488</t>
  </si>
  <si>
    <t>FOLDER 7490</t>
  </si>
  <si>
    <t xml:space="preserve">OP 42 QUAT </t>
  </si>
  <si>
    <t xml:space="preserve">OP 42 QUINT </t>
  </si>
  <si>
    <t>FOLDER 7491</t>
  </si>
  <si>
    <t>FOLDER 7492</t>
  </si>
  <si>
    <t>OP BEAUTE</t>
  </si>
  <si>
    <t>FOLDER 7511</t>
  </si>
  <si>
    <t>FOCUS 12 BIS PRE BEAUTE  15 JOURS</t>
  </si>
  <si>
    <t>7448 pour beaute 3 sem</t>
  </si>
  <si>
    <t>302
94
16,4
-0,95</t>
  </si>
  <si>
    <t>304
94
16,8
+0,9</t>
  </si>
  <si>
    <t>275
88
16,0
-0,5</t>
  </si>
  <si>
    <t>301
90
16,7
-0,30</t>
  </si>
  <si>
    <t>328
97
16,2
-0,6</t>
  </si>
  <si>
    <t>309
95
16,2
-0,6</t>
  </si>
  <si>
    <t>287
91
16,6
-1,1</t>
  </si>
  <si>
    <t>296
90
17,3
-0,35</t>
  </si>
  <si>
    <t>322
98
16,4
-0,1</t>
  </si>
  <si>
    <t>296
92
17,2
+0,49</t>
  </si>
  <si>
    <t>304
97
16,5
+0,2</t>
  </si>
  <si>
    <t>280
88
17,2
+0,55</t>
  </si>
  <si>
    <t>307
95
16,6
-0,24</t>
  </si>
  <si>
    <t>ACTIONS DU MOIS DE JANVIER 2022</t>
  </si>
  <si>
    <t>313
96
16,5
+0,65</t>
  </si>
  <si>
    <t>FOLDER 6703</t>
  </si>
  <si>
    <t>FOLDER 6704</t>
  </si>
  <si>
    <t>284
89
16,7
-0,03</t>
  </si>
  <si>
    <t>291
89
17,9
+0,74</t>
  </si>
  <si>
    <t>FOLDER 6706</t>
  </si>
  <si>
    <t>FOLDER 6707</t>
  </si>
  <si>
    <t>296
92
17,2
+0,17</t>
  </si>
  <si>
    <t>285
90
16,4
+0,06</t>
  </si>
  <si>
    <t>FOLDER 6709</t>
  </si>
  <si>
    <t>283
92
16,9
+0,76</t>
  </si>
  <si>
    <t>269
87
16,4
+1</t>
  </si>
  <si>
    <t>283
92
16,8
+0,17</t>
  </si>
  <si>
    <t>296
94
16,4
+0,12</t>
  </si>
  <si>
    <t>284
92
16,8
+0,8</t>
  </si>
  <si>
    <t>278
89
16,6
-0,24</t>
  </si>
  <si>
    <t>277
91
17,4
+1,1</t>
  </si>
  <si>
    <t>323
102
16,9
+0,28</t>
  </si>
  <si>
    <t>301
95
16,1
-0,6</t>
  </si>
  <si>
    <t>291
94
17,3
+0,6</t>
  </si>
  <si>
    <t>284
92
16,5
-0,1</t>
  </si>
  <si>
    <t>279
90
17
-0,06</t>
  </si>
  <si>
    <t>335
99
16,8
+0,2</t>
  </si>
  <si>
    <t>298
91
17,6
+0,9</t>
  </si>
  <si>
    <t>286
90
17,9
+0,6</t>
  </si>
  <si>
    <t>280
87
17,7
+0,7</t>
  </si>
  <si>
    <t>299
94
16,5
+0,4</t>
  </si>
  <si>
    <t>288
93
16,7
+0,15</t>
  </si>
  <si>
    <t>285
92
16,4
-0,28</t>
  </si>
  <si>
    <t>266
85
16,7
+0,2</t>
  </si>
  <si>
    <t>294
92
16,8
+0,3</t>
  </si>
  <si>
    <t>OP 44 TER BREDELE</t>
  </si>
  <si>
    <t>+ 459 et 963</t>
  </si>
  <si>
    <t>OP 47 BIS</t>
  </si>
  <si>
    <t>OP 47 QUAT</t>
  </si>
  <si>
    <t>FOLDER 7319</t>
  </si>
  <si>
    <t>FOLDER 7320</t>
  </si>
  <si>
    <t>MUNDIAL FOOT focus 15 jours 7321</t>
  </si>
  <si>
    <t>OP 48 TER</t>
  </si>
  <si>
    <t>SAINT NICOLAS ALSACE</t>
  </si>
  <si>
    <t>FOLDER 7322</t>
  </si>
  <si>
    <t>314
100
15,6
-0,34</t>
  </si>
  <si>
    <t>294
93
16,5
-0,32</t>
  </si>
  <si>
    <t>285
91
16,1
+0,08</t>
  </si>
  <si>
    <t>327
91
14
15,4
-0,02</t>
  </si>
  <si>
    <t>433
118
18
15,2
-0,85</t>
  </si>
  <si>
    <t>337
95
14,2
15,1
-0,65</t>
  </si>
  <si>
    <t>306
90
14,2
15,7
-0,50</t>
  </si>
  <si>
    <t>298
90
143,4
15,0
-0,63</t>
  </si>
  <si>
    <t>273
87
12,6
14,7
-0,60</t>
  </si>
  <si>
    <t>278
89
12,6
14,2
-0,60</t>
  </si>
  <si>
    <t>303
98
13,5
13,8
+0,08</t>
  </si>
  <si>
    <t>308
93
13,3
14,3
-1,8</t>
  </si>
  <si>
    <t>278
86
12,7
14,7
-0,88</t>
  </si>
  <si>
    <t>282
92
14
15,3
+0,7</t>
  </si>
  <si>
    <t>290
92
13,1
14,2
-1,5</t>
  </si>
  <si>
    <t>304
96
14,8
15,5
+1,95</t>
  </si>
  <si>
    <t>301
93
12,9
13,9
-0,38</t>
  </si>
  <si>
    <t>275
88
12,4
14,1
+0,1</t>
  </si>
  <si>
    <t>272
85
13,6
16
+0,3</t>
  </si>
  <si>
    <t>300
90,6
13,6
15
-0,24</t>
  </si>
  <si>
    <t>299
91,6
14,5
15,8
+0,94</t>
  </si>
  <si>
    <t>280
85
12,8
15
+0,5</t>
  </si>
  <si>
    <t>OP 20 TER ALSACE BIO</t>
  </si>
  <si>
    <t xml:space="preserve">22 TER ALSACE </t>
  </si>
  <si>
    <t>ET ORIGINE LOCALE</t>
  </si>
  <si>
    <t>Fête des voisins</t>
  </si>
  <si>
    <t>27 SIXT NORD</t>
  </si>
  <si>
    <t>ORIGINE LOCALE</t>
  </si>
  <si>
    <t>Communiqué dans OP 27</t>
  </si>
  <si>
    <t>27 TER ALSACE</t>
  </si>
  <si>
    <t>27 QUAT LORRAINE</t>
  </si>
  <si>
    <t>OP 16 QUAT</t>
  </si>
  <si>
    <t>TARTE FLAMBEE LORRAINE</t>
  </si>
  <si>
    <t>OP 16 TER ALSACE</t>
  </si>
  <si>
    <t>TARTE FLAMBEE ALSACE</t>
  </si>
  <si>
    <t>Communiquées dans OP 16</t>
  </si>
  <si>
    <t>FOCUS</t>
  </si>
  <si>
    <t>COMMUNIQUE DANS LA RELANCE)</t>
  </si>
  <si>
    <t>EN TRAD</t>
  </si>
  <si>
    <t>+4PAGES PROMO CONTINUENT</t>
  </si>
  <si>
    <t>22 BIS  NORD</t>
  </si>
  <si>
    <t>FOCUS 7559</t>
  </si>
  <si>
    <t>FOCUS 7561</t>
  </si>
  <si>
    <t>22 QUAT LORRAINE ?</t>
  </si>
  <si>
    <t>FOLDER 7560</t>
  </si>
  <si>
    <t>folder 7564</t>
  </si>
  <si>
    <t>folder 7565</t>
  </si>
  <si>
    <t>LES PROMOS DE L'ÉTÉ 1</t>
  </si>
  <si>
    <t>LES PROMOS DE L'ÉTÉ 2</t>
  </si>
  <si>
    <t>LES PROMOS DE L'ÉTÉ 3</t>
  </si>
  <si>
    <t>INTENSITÉ</t>
  </si>
  <si>
    <t>RENTRÉE</t>
  </si>
  <si>
    <t xml:space="preserve">CLUB DES SAVEURS </t>
  </si>
  <si>
    <t>D'ALSACE</t>
  </si>
  <si>
    <t>ATELIER/HORS ATELIER</t>
  </si>
  <si>
    <t>FOLDER  7577</t>
  </si>
  <si>
    <t>FOLDER  7576</t>
  </si>
  <si>
    <r>
      <t xml:space="preserve">OP 8 / </t>
    </r>
    <r>
      <rPr>
        <b/>
        <sz val="18"/>
        <color theme="0"/>
        <rFont val="Arial Black"/>
        <family val="2"/>
        <charset val="1"/>
      </rPr>
      <t>Mardi Gras</t>
    </r>
  </si>
  <si>
    <t xml:space="preserve">       OP3 QUINT LORRAINE - Fumé Vosgien</t>
  </si>
  <si>
    <t>DISTRIB NORMALE</t>
  </si>
  <si>
    <t>DISTRIB NORMALE?</t>
  </si>
  <si>
    <t>MECENAT</t>
  </si>
  <si>
    <t>CAGNOTTE DES CHAMPS</t>
  </si>
  <si>
    <t xml:space="preserve">ELA 
+ </t>
  </si>
  <si>
    <t>CAGNOTTE DES CHAMPS
du 28 février au 2 avril</t>
  </si>
  <si>
    <t>TELETHON + NOEL SOLIDAIRE</t>
  </si>
  <si>
    <t>OP 33BIS</t>
  </si>
  <si>
    <t>LES PROMOS DE L'ÉTÉ 4</t>
  </si>
  <si>
    <t>LES PROMOS DE L'ÉTÉ 5</t>
  </si>
  <si>
    <t>Fête des pères</t>
  </si>
  <si>
    <t>Fête des mères</t>
  </si>
  <si>
    <t>fin 09/01/2024</t>
  </si>
  <si>
    <t>du 19 au 22/01/2023</t>
  </si>
  <si>
    <t>du 9 au 12/02/2023</t>
  </si>
  <si>
    <t xml:space="preserve"> du 16 au 19/03/2023</t>
  </si>
  <si>
    <t>DU 13 AU 16 /07/2023</t>
  </si>
  <si>
    <t>DU 17 AU 20/08/2023</t>
  </si>
  <si>
    <t xml:space="preserve"> 19 au 23/10/2023</t>
  </si>
  <si>
    <t xml:space="preserve"> du 9 au 12/11/2023</t>
  </si>
  <si>
    <t>DU 14 AU 17/12/2023</t>
  </si>
  <si>
    <t>RELANCE REGIONALISEE</t>
  </si>
  <si>
    <t>LES OFFERTS</t>
  </si>
  <si>
    <t>TRAFIC</t>
  </si>
  <si>
    <t>OP 18BIS BEAUTE</t>
  </si>
  <si>
    <t>FOLDER 7448</t>
  </si>
  <si>
    <t>DU 2 AU 14/05</t>
  </si>
  <si>
    <t>JPO1</t>
  </si>
  <si>
    <t>JPO2</t>
  </si>
  <si>
    <t>FETE DES CLIENTS1</t>
  </si>
  <si>
    <t>FETE DES CLIENTS2</t>
  </si>
  <si>
    <t>FETE DES CLIENTS3</t>
  </si>
  <si>
    <t>FETE DES CLIENTS4</t>
  </si>
  <si>
    <t>FETE DES CLIENTS5</t>
  </si>
  <si>
    <t>LES PROMOS DE L'ÉTÉ 6</t>
  </si>
  <si>
    <t>RENTREE 2</t>
  </si>
  <si>
    <t>RENTRÉE 1</t>
  </si>
  <si>
    <t>RENTREE 3</t>
  </si>
  <si>
    <t>RENTREE 4</t>
  </si>
  <si>
    <t>MAXIMATCH 2</t>
  </si>
  <si>
    <t>MAXIMATCH 3</t>
  </si>
  <si>
    <t>MAXIMATCH 4</t>
  </si>
  <si>
    <t>AU 27/10/2022</t>
  </si>
  <si>
    <t>ACTIONS DU MOIS DE JUILLET 2023</t>
  </si>
  <si>
    <t>ACTIONS DU MOIS DE DECEMBRE 2023</t>
  </si>
  <si>
    <t>ACTIONS DU MOIS DE NOVEMBRE 2023</t>
  </si>
  <si>
    <t>ACTIONS DU MOIS DE OCTOBRE 2023</t>
  </si>
  <si>
    <t>ACTIONS DU MOIS DE SEPTEMBRE 2023</t>
  </si>
  <si>
    <t>FOLDER  7586</t>
  </si>
  <si>
    <t>FOLDER 7647</t>
  </si>
  <si>
    <t xml:space="preserve">FOLDER 7344 +7346 1BIS </t>
  </si>
  <si>
    <t>FOLDER 7648</t>
  </si>
  <si>
    <t>FOLDER 7485</t>
  </si>
  <si>
    <t>FOLDER 7649</t>
  </si>
  <si>
    <t>JPO3 ?? LES OFFERTS</t>
  </si>
  <si>
    <t>JPO4 ?? TOP ECO</t>
  </si>
  <si>
    <t>OP 26BIS + NON AL</t>
  </si>
  <si>
    <t>OP 28BIS  + NON AL</t>
  </si>
  <si>
    <t>FOLDER</t>
  </si>
  <si>
    <t>OP 17BIS  NON AL</t>
  </si>
  <si>
    <t>OP 19 BIS  NON AL</t>
  </si>
  <si>
    <t>OP 21BIS NON AL</t>
  </si>
  <si>
    <t>OP 23BIS  NON AL</t>
  </si>
  <si>
    <t>OP 30BIS  NON AL </t>
  </si>
  <si>
    <t>OP 30BIS NON AL </t>
  </si>
  <si>
    <t>OP 32BIS NON AL</t>
  </si>
  <si>
    <t>FOLDER 7634</t>
  </si>
  <si>
    <t>FOLDER 7635</t>
  </si>
  <si>
    <t>FOLDER 7666</t>
  </si>
  <si>
    <t>FOLDER 7636</t>
  </si>
  <si>
    <t>FOLDER 7667</t>
  </si>
  <si>
    <t>FOLDER 7686</t>
  </si>
  <si>
    <t>FOLDER 7687</t>
  </si>
  <si>
    <t>FOLDER 7688</t>
  </si>
  <si>
    <t>OP 37BIS  NON AL</t>
  </si>
  <si>
    <t>FOLDER 7637</t>
  </si>
  <si>
    <t>OP 39BIS NON AL</t>
  </si>
  <si>
    <t>OP 39BIS+ NON AL</t>
  </si>
  <si>
    <t>FOLDER 7638</t>
  </si>
  <si>
    <t>FOLDER 7689</t>
  </si>
  <si>
    <t>FOLDER 7690</t>
  </si>
  <si>
    <t>OP 41BIS NON AL</t>
  </si>
  <si>
    <t>JPO 3</t>
  </si>
  <si>
    <t>FOLDER 7639</t>
  </si>
  <si>
    <t>FOLDER 7691</t>
  </si>
  <si>
    <t>OPE 42 QUINT Fumé Vosgien</t>
  </si>
  <si>
    <t>FOLDER 7692</t>
  </si>
  <si>
    <t>Pour les lorrains hors Italie dans la 42</t>
  </si>
  <si>
    <t>FOLDER 7693</t>
  </si>
  <si>
    <t>FOLDER 7694</t>
  </si>
  <si>
    <t>FOLDER 7640</t>
  </si>
  <si>
    <t>FOLDER 7641</t>
  </si>
  <si>
    <t>OP 45BIS NON AL</t>
  </si>
  <si>
    <t>FOLDER 7642</t>
  </si>
  <si>
    <t>FOLDER 7643</t>
  </si>
  <si>
    <t>OP48 SIXT</t>
  </si>
  <si>
    <t>OP48 QUAT</t>
  </si>
  <si>
    <t>OP48 TER</t>
  </si>
  <si>
    <t>OP50BIS</t>
  </si>
  <si>
    <t>FOLDER 7644</t>
  </si>
  <si>
    <t>FOLDER 7700</t>
  </si>
  <si>
    <t>FOLDER 7701</t>
  </si>
  <si>
    <t>FOLDER 7703</t>
  </si>
  <si>
    <t>MEDIA</t>
  </si>
  <si>
    <t>DECAUX</t>
  </si>
  <si>
    <t>4X3</t>
  </si>
  <si>
    <t>PQR</t>
  </si>
  <si>
    <t>OP 17BIS + NON AL</t>
  </si>
  <si>
    <t>OP 19BIS NON AL</t>
  </si>
  <si>
    <t>FETE DES MERES tous rayons</t>
  </si>
  <si>
    <t>FETE DES PERES tous rayons</t>
  </si>
  <si>
    <t>OP 34 bis NON AL</t>
  </si>
  <si>
    <t>FOLDER 7695</t>
  </si>
  <si>
    <t>j+5 = 31/12 pour la duree des offres</t>
  </si>
  <si>
    <t>jusqu'au 26/12 inclus j+5 = 31/12 pour la duree des offres</t>
  </si>
  <si>
    <t>OP 52 bis NON AL</t>
  </si>
  <si>
    <t>BLANC +DPH</t>
  </si>
  <si>
    <t>FOIRE A LA BIERE 22QUINT</t>
  </si>
  <si>
    <t>FOLDER 7562 15 JOURS</t>
  </si>
  <si>
    <t>BEBE 15 JOURS</t>
  </si>
  <si>
    <t xml:space="preserve">FOCUS 7563 ALNATURA </t>
  </si>
  <si>
    <t>4X3 Gros Volumes</t>
  </si>
  <si>
    <t>PQR FETE DES MERES</t>
  </si>
  <si>
    <t>l</t>
  </si>
  <si>
    <t>JOURNEE MONDIALE DE L'ENVIRONNEMENT</t>
  </si>
  <si>
    <t>SEMAINE DE LA QUALITE DE VIE AU TRAVAIL
 (X% des collaborateurs de SMATCh aiment leur travail – SMATCH recrute &gt; renvoi vers les annonces)</t>
  </si>
  <si>
    <t>JOURNEE SANS SAC PLASTIQUE
(rayon flegs + théâtralisation des sacs SMATCH en magasin)</t>
  </si>
  <si>
    <t>SEMAINE DU DEVELOPPEMENT DURABLE 
RAPPELER LES 9 ACTIONS)</t>
  </si>
  <si>
    <t>JOURNEE MONDIALE DU VEGETARISME
POUSSER DES RECETTES VEGGIES</t>
  </si>
  <si>
    <t>OCTOBRE ROSE 
mise en avant des produits de l'association</t>
  </si>
  <si>
    <t>JOURNEE MONDIALE CONTRE LE GASPILLAGE ALIMENTAIRE
5°Too Good To Go, DLC, DDM, Fruits et légumes usagers en soupe</t>
  </si>
  <si>
    <t>SEMAINE EUROPEENNE DE REDUCTION DES DECHETS</t>
  </si>
  <si>
    <t>NOEL SOLIDAIRE</t>
  </si>
  <si>
    <t>JOURNEE MONDIALE DE LA SOLIDARITE HUMAINE
(Rappel Cagnotte des champs, L'ukraine, Telethon)</t>
  </si>
  <si>
    <t>DU 21 AU 24/09/2023</t>
  </si>
  <si>
    <t>du 6 au 9/04/2023</t>
  </si>
  <si>
    <t>du 18  AU 21/05/2023</t>
  </si>
  <si>
    <t>DU 22 AU 25/06/2023</t>
  </si>
  <si>
    <t>CARTE TRAITEUR</t>
  </si>
  <si>
    <t>JUSQU'AU 30/09</t>
  </si>
  <si>
    <t>FOLDER A CRÉER</t>
  </si>
  <si>
    <t>REGIONALISE N/A/L</t>
  </si>
  <si>
    <t>PQR ?</t>
  </si>
  <si>
    <t>ELA1
OP 23 TER</t>
  </si>
  <si>
    <t>OFFRE CATEGORIE 34% SURGELES SALES</t>
  </si>
  <si>
    <t>SUITE 34%</t>
  </si>
  <si>
    <t>10% SUR TOUT LE PROS
EN CAGNOTTE</t>
  </si>
  <si>
    <t>SUITE</t>
  </si>
  <si>
    <t xml:space="preserve">OFFRE CATEGORIE 34% </t>
  </si>
  <si>
    <t>OFFRE VOLUME (selon les résultats du premier)</t>
  </si>
  <si>
    <t>OFFRE CATEGORIE 34%</t>
  </si>
  <si>
    <t>OFFRE CATEGORIE 34% (à voir avec les fêtes)</t>
  </si>
  <si>
    <t>Restos du cœur</t>
  </si>
  <si>
    <t xml:space="preserve">OFFRE 34% cagnotte
RAYON
CONSERVES LEGUMES POTAGES </t>
  </si>
  <si>
    <t xml:space="preserve">OFFRE NOUVEAUX DRIVERS </t>
  </si>
  <si>
    <t xml:space="preserve">OFFRE VINS </t>
  </si>
  <si>
    <t>OFFRE VOLUME (sur 2 semaines)</t>
  </si>
  <si>
    <t>10% SUR LE PROS FAV EN CAGNOTTE</t>
  </si>
  <si>
    <t>OP DON SUR TPE  BIODIVERSITE 
DU 6 AU 25 JUIN</t>
  </si>
  <si>
    <t>Norbert</t>
  </si>
  <si>
    <t>norbert</t>
  </si>
  <si>
    <t>national Geo</t>
  </si>
  <si>
    <t>A def</t>
  </si>
  <si>
    <t>jusqu'au 21/01/2024</t>
  </si>
  <si>
    <t>Saint Nicolas</t>
  </si>
  <si>
    <t>Prospectus 2 PAGES à part</t>
  </si>
  <si>
    <t>16 pages</t>
  </si>
  <si>
    <t>intensité -</t>
  </si>
  <si>
    <t>intensité ++</t>
  </si>
  <si>
    <t>PRE Pâques</t>
  </si>
  <si>
    <t>début des JO</t>
  </si>
  <si>
    <t>ACTIONS DU MOIS DE FEVRIER 2024</t>
  </si>
  <si>
    <t>OP 20 TER NON AL</t>
  </si>
  <si>
    <t>ACTIONS DU MOIS DE JANVIER 2024</t>
  </si>
  <si>
    <t>ACTIONS DU MOIS DE MARS 2024</t>
  </si>
  <si>
    <t>ACTIONS DU MOIS DE AVRIL 2024</t>
  </si>
  <si>
    <t>ACTIONS DU MOIS DE MAI 2024</t>
  </si>
  <si>
    <t>ACTIONS DU MOIS DE JUIN 2024</t>
  </si>
  <si>
    <t>OP 13 BIS NORD</t>
  </si>
  <si>
    <t>ACTIONS DU MOIS DE JUILLET 2024</t>
  </si>
  <si>
    <t>OP 18 BIS  NON AL</t>
  </si>
  <si>
    <t>ST SYLVESTRE / BLANC</t>
  </si>
  <si>
    <t>Régionalisé</t>
  </si>
  <si>
    <t>FOLDER 7924</t>
  </si>
  <si>
    <t>FOLDER 7850</t>
  </si>
  <si>
    <t>FOLDER 7925</t>
  </si>
  <si>
    <t>FOLDER 7926</t>
  </si>
  <si>
    <t>FOLDER 7927</t>
  </si>
  <si>
    <t>FOLDER 7928</t>
  </si>
  <si>
    <t>FOLDER 7929</t>
  </si>
  <si>
    <t>FOLDER 7930</t>
  </si>
  <si>
    <t>FOLDER 7933</t>
  </si>
  <si>
    <t>FOLDER 7932</t>
  </si>
  <si>
    <t>FOLDER 7934</t>
  </si>
  <si>
    <t>FOLDER 7935</t>
  </si>
  <si>
    <t>FOLDER 7937</t>
  </si>
  <si>
    <t>OPES PARTAGE/COLLECTE</t>
  </si>
  <si>
    <t>DONS TPE</t>
  </si>
  <si>
    <t>MARRONNIERS RSE</t>
  </si>
  <si>
    <t>Tous Solidaires pour une alimenation responsable</t>
  </si>
  <si>
    <t>OP 10 TER ALSACE</t>
  </si>
  <si>
    <t>+ Pré Pâques</t>
  </si>
  <si>
    <t>MARONNIERS RSE</t>
  </si>
  <si>
    <t>FOLDER 7877</t>
  </si>
  <si>
    <t xml:space="preserve">FOLDER 7879 </t>
  </si>
  <si>
    <t>FOLDER 7888</t>
  </si>
  <si>
    <t>FOLDER 7887</t>
  </si>
  <si>
    <t xml:space="preserve">EURO FOOT 2024 </t>
  </si>
  <si>
    <t>FOLDER 7882</t>
  </si>
  <si>
    <t>FOLDER 7969</t>
  </si>
  <si>
    <t>OP 17 TER ALSACE</t>
  </si>
  <si>
    <t>FOLDER 7886</t>
  </si>
  <si>
    <t>FOLDER 7936</t>
  </si>
  <si>
    <t>FOLDER 7997</t>
  </si>
  <si>
    <t>FOLDER 7998</t>
  </si>
  <si>
    <t>FOLDER 7999</t>
  </si>
  <si>
    <t>FOLDER 8000</t>
  </si>
  <si>
    <t>FOLDER 8001</t>
  </si>
  <si>
    <t>FOLDER 8002</t>
  </si>
  <si>
    <t>FOLDER 8003</t>
  </si>
  <si>
    <t>FOLDER 8004</t>
  </si>
  <si>
    <t>FOLDER 8005</t>
  </si>
  <si>
    <t>OP 22BIS</t>
  </si>
  <si>
    <t>FOLDER 8006</t>
  </si>
  <si>
    <t>FOLDER 8007</t>
  </si>
  <si>
    <t>FOLDER 8008</t>
  </si>
  <si>
    <t>FOLDER 8009</t>
  </si>
  <si>
    <t>FOLDER 8010</t>
  </si>
  <si>
    <t>FOLDER 8017</t>
  </si>
  <si>
    <t>FOLDER 8018</t>
  </si>
  <si>
    <t xml:space="preserve">OP 7 TER ALSACE - </t>
  </si>
  <si>
    <t>OP 10 SIXT NORD</t>
  </si>
  <si>
    <t>OP 17 BIS NORD</t>
  </si>
  <si>
    <t>FOLDER 7699</t>
  </si>
  <si>
    <t>OP 3 SIXT NORD</t>
  </si>
  <si>
    <t>FOLDER 8031</t>
  </si>
  <si>
    <t>FOLDER 8059</t>
  </si>
  <si>
    <t>OP 7 BIS NORD</t>
  </si>
  <si>
    <t>FOLDER 8055</t>
  </si>
  <si>
    <t>FOLDER 8057</t>
  </si>
  <si>
    <t>OP 10 QUAT LORRAINE</t>
  </si>
  <si>
    <t>FOLDER 8056</t>
  </si>
  <si>
    <t>FOLDER 8058</t>
  </si>
  <si>
    <t>FOLDER 8033</t>
  </si>
  <si>
    <t>FOLDER 8036</t>
  </si>
  <si>
    <t>FOLDER 8037</t>
  </si>
  <si>
    <t>FOLDER 8038</t>
  </si>
  <si>
    <t>FOLDER 8039</t>
  </si>
  <si>
    <t>FOLDER 8040</t>
  </si>
  <si>
    <t>FOLDER 8041</t>
  </si>
  <si>
    <t>FINALE EURO FOOT</t>
  </si>
  <si>
    <t>COLLECTOR ENFANT?</t>
  </si>
  <si>
    <t>IPP 109/111
16,5% -0,10</t>
  </si>
  <si>
    <t>IPP 114/97
16,6% +0,03</t>
  </si>
  <si>
    <t>IPP  120/125
17,3% -0,29</t>
  </si>
  <si>
    <t>IPP  116/128
16,9% -0,08</t>
  </si>
  <si>
    <t>IPP  118/103</t>
  </si>
  <si>
    <t>16,3%  -0,20</t>
  </si>
  <si>
    <t>IPP  106/ 107
16,6% -0,12</t>
  </si>
  <si>
    <t>IPP  96/ 105
16,1% -0,30</t>
  </si>
  <si>
    <t>IPP  97/ 126
16,6% -0,53</t>
  </si>
  <si>
    <t>IPP  102/ 106</t>
  </si>
  <si>
    <t>16,3%  -0,3</t>
  </si>
  <si>
    <t>IPP  96/ 101
16,0% -0,40</t>
  </si>
  <si>
    <t>IPP  100/ 99
16,4% -0,64</t>
  </si>
  <si>
    <t>IPP  90/ 74
16,5% -0,02</t>
  </si>
  <si>
    <t>IPP  97 / 113
16,8% +0,26</t>
  </si>
  <si>
    <t>IPP  84 / 122
16,8% -0,08</t>
  </si>
  <si>
    <t>IPP 103,8 / 86
15,5% -0,87</t>
  </si>
  <si>
    <t>IPP 97 / 83
15,5% -0,40</t>
  </si>
  <si>
    <t>IPP 102 / 80
15,6% -1,1</t>
  </si>
  <si>
    <t>OP 21 BIS NORD</t>
  </si>
  <si>
    <t>OP 10 QUINT RAMADAN</t>
  </si>
  <si>
    <t>ANNULEE en PGC FLS</t>
  </si>
  <si>
    <t>FOLDER 8026</t>
  </si>
  <si>
    <t>TS MAGASINS ALSACIENS</t>
  </si>
  <si>
    <t>MOULES FRITES</t>
  </si>
  <si>
    <t>OP 36 TER</t>
  </si>
  <si>
    <t>TS MAG ALSACIENS</t>
  </si>
  <si>
    <t>BRADERIE DE LILLE</t>
  </si>
  <si>
    <t xml:space="preserve"> LES 07 ET 08/09/2024</t>
  </si>
  <si>
    <t xml:space="preserve">OP 36 QUAT </t>
  </si>
  <si>
    <t>OP 36 QUINT</t>
  </si>
  <si>
    <t xml:space="preserve">BRADERIE </t>
  </si>
  <si>
    <t>OP 36 SIXT  NON AL</t>
  </si>
  <si>
    <t>OP 38BIS NON AL</t>
  </si>
  <si>
    <t>LIQUIDES EN FETE</t>
  </si>
  <si>
    <t xml:space="preserve">ALSACE </t>
  </si>
  <si>
    <t>ST NICOLAS</t>
  </si>
  <si>
    <t>27 BIS NORD</t>
  </si>
  <si>
    <t>fin 10/01/2025</t>
  </si>
  <si>
    <t>FETE DES CLIENTS N°5</t>
  </si>
  <si>
    <t>FETE DES CLIENTS N° 4</t>
  </si>
  <si>
    <t>FETE DES CLIENTS N°3</t>
  </si>
  <si>
    <t>FETE DES CLIENTS N°2</t>
  </si>
  <si>
    <t>FETE DES CLIENTS N°1</t>
  </si>
  <si>
    <t>FOLDER 8089</t>
  </si>
  <si>
    <t>FOLDER 8090</t>
  </si>
  <si>
    <t>FOLDER 8092</t>
  </si>
  <si>
    <t>FOLDER 8094</t>
  </si>
  <si>
    <t>FOLDER 8095</t>
  </si>
  <si>
    <t>FOLDER 8096</t>
  </si>
  <si>
    <t>FOLDER 8097</t>
  </si>
  <si>
    <t>FOLDER 8098</t>
  </si>
  <si>
    <t>FOLDER 8099</t>
  </si>
  <si>
    <t>PLATS D'HIVER</t>
  </si>
  <si>
    <t>OP 3 TER ALSACE</t>
  </si>
  <si>
    <t>intensité</t>
  </si>
  <si>
    <t>PETITS PRIX NON AL</t>
  </si>
  <si>
    <t>FOLDER 7885</t>
  </si>
  <si>
    <t>JPO3</t>
  </si>
  <si>
    <t>GUIDE BIERES</t>
  </si>
  <si>
    <t>OP 17 QUAT LORRAINE</t>
  </si>
  <si>
    <t>TARTE FLAMBEE</t>
  </si>
  <si>
    <t>Fëte des voisins</t>
  </si>
  <si>
    <t>Fëte des mères</t>
  </si>
  <si>
    <t>DEBUT EURO FOOT</t>
  </si>
  <si>
    <r>
      <t xml:space="preserve">CA MARCHE
PDM 2018
</t>
    </r>
    <r>
      <rPr>
        <sz val="18"/>
        <color rgb="FFFF3333"/>
        <rFont val="Arial Black"/>
        <family val="2"/>
      </rPr>
      <t>CA MARCHE
PDM 2013</t>
    </r>
  </si>
  <si>
    <t>NAC 2024</t>
  </si>
  <si>
    <t>année du dragon</t>
  </si>
  <si>
    <t>tous rayons</t>
  </si>
  <si>
    <t>FOCUS REGION ALSACE</t>
  </si>
  <si>
    <t>EMPLETTES</t>
  </si>
  <si>
    <t>EMPLOIS</t>
  </si>
  <si>
    <t>positionnement</t>
  </si>
  <si>
    <t>spécifique</t>
  </si>
  <si>
    <t>COMPTOIR</t>
  </si>
  <si>
    <t>REGIONAL</t>
  </si>
  <si>
    <t>OP 16 BIS</t>
  </si>
  <si>
    <t>OP21 QUINT</t>
  </si>
  <si>
    <t>LORRAINE Italie</t>
  </si>
  <si>
    <t xml:space="preserve">OP 21 TER </t>
  </si>
  <si>
    <t>ALSACE NIO</t>
  </si>
  <si>
    <t>AU 04/10/2023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</si>
</sst>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\ [$€-40C];[Red]\-#,##0.00\ [$€-40C]"/>
    <numFmt numFmtId="165" formatCode="0.0"/>
    <numFmt numFmtId="166" formatCode="ddd\ dd"/>
    <numFmt numFmtId="167" formatCode="dd/mm/yy"/>
    <numFmt numFmtId="168" formatCode="0\ %"/>
    <numFmt numFmtId="169" formatCode="0.0%"/>
    <numFmt numFmtId="170" formatCode="h\:mm\ AM/PM"/>
    <numFmt numFmtId="171" formatCode="0.00\ %"/>
  </numFmts>
  <fonts count="258">
    <font>
      <sz val="9"/>
      <color rgb="FF000000"/>
      <name val="Geneva"/>
      <charset val="1"/>
    </font>
    <font>
      <b/>
      <i/>
      <u/>
      <sz val="9"/>
      <color rgb="FF000000"/>
      <name val="Geneva"/>
      <charset val="1"/>
    </font>
    <font>
      <sz val="10"/>
      <color rgb="FF000000"/>
      <name val="Verdana"/>
      <family val="2"/>
      <charset val="1"/>
    </font>
    <font>
      <sz val="20"/>
      <color rgb="FFFF0000"/>
      <name val="Futura"/>
    </font>
    <font>
      <b/>
      <sz val="20"/>
      <color rgb="FFFF0000"/>
      <name val="Futura"/>
    </font>
    <font>
      <b/>
      <sz val="36"/>
      <color rgb="FFFF0000"/>
      <name val="Futura"/>
    </font>
    <font>
      <sz val="16"/>
      <color rgb="FF000000"/>
      <name val="Futura"/>
    </font>
    <font>
      <sz val="16"/>
      <color rgb="FFFF0000"/>
      <name val="Futura"/>
    </font>
    <font>
      <sz val="16"/>
      <color rgb="FF000000"/>
      <name val="Geneva"/>
      <charset val="1"/>
    </font>
    <font>
      <sz val="22"/>
      <color rgb="FF000000"/>
      <name val="Futura"/>
    </font>
    <font>
      <b/>
      <sz val="22"/>
      <color rgb="FFFFFFFF"/>
      <name val="Futura"/>
    </font>
    <font>
      <sz val="10"/>
      <color rgb="FF000000"/>
      <name val="Futura"/>
    </font>
    <font>
      <sz val="14"/>
      <color rgb="FF000000"/>
      <name val="Futura"/>
    </font>
    <font>
      <sz val="11"/>
      <color rgb="FF000000"/>
      <name val="Futura"/>
    </font>
    <font>
      <b/>
      <sz val="12"/>
      <color rgb="FF000000"/>
      <name val="Arial1"/>
      <charset val="1"/>
    </font>
    <font>
      <b/>
      <sz val="16"/>
      <color rgb="FF000000"/>
      <name val="Futura"/>
    </font>
    <font>
      <b/>
      <sz val="14"/>
      <color rgb="FF000000"/>
      <name val="Futura"/>
    </font>
    <font>
      <b/>
      <sz val="14"/>
      <color rgb="FF000000"/>
      <name val="Verdana"/>
      <family val="2"/>
      <charset val="1"/>
    </font>
    <font>
      <b/>
      <sz val="14"/>
      <color rgb="FF000000"/>
      <name val="Arial1"/>
      <charset val="1"/>
    </font>
    <font>
      <b/>
      <sz val="16"/>
      <color rgb="FF000000"/>
      <name val="Arial Black"/>
      <family val="2"/>
      <charset val="1"/>
    </font>
    <font>
      <b/>
      <sz val="16"/>
      <color rgb="FFFFFFFF"/>
      <name val="Arial Black"/>
      <family val="2"/>
      <charset val="1"/>
    </font>
    <font>
      <b/>
      <sz val="16"/>
      <color rgb="FF000000"/>
      <name val="Arial1"/>
      <charset val="1"/>
    </font>
    <font>
      <sz val="16"/>
      <color rgb="FF000000"/>
      <name val="Arial Black"/>
      <family val="2"/>
      <charset val="1"/>
    </font>
    <font>
      <b/>
      <sz val="16"/>
      <color rgb="FFFF0000"/>
      <name val="Arial Black"/>
      <family val="2"/>
      <charset val="1"/>
    </font>
    <font>
      <b/>
      <sz val="16"/>
      <name val="Arial Black"/>
      <family val="2"/>
      <charset val="1"/>
    </font>
    <font>
      <i/>
      <sz val="16"/>
      <color rgb="FFFF3333"/>
      <name val="Arial Black"/>
      <family val="2"/>
      <charset val="1"/>
    </font>
    <font>
      <sz val="16"/>
      <color rgb="FF000000"/>
      <name val="Verdana"/>
      <family val="2"/>
      <charset val="1"/>
    </font>
    <font>
      <b/>
      <sz val="18"/>
      <color rgb="FF000000"/>
      <name val="Arial Black"/>
      <family val="2"/>
      <charset val="1"/>
    </font>
    <font>
      <sz val="9"/>
      <color rgb="FFFF0000"/>
      <name val="Arial1"/>
      <charset val="1"/>
    </font>
    <font>
      <sz val="9"/>
      <color rgb="FF000000"/>
      <name val="Arial1"/>
      <charset val="1"/>
    </font>
    <font>
      <b/>
      <sz val="14"/>
      <color rgb="FFFFFFFF"/>
      <name val="Arial Black"/>
      <family val="2"/>
      <charset val="1"/>
    </font>
    <font>
      <b/>
      <i/>
      <sz val="16"/>
      <color rgb="FFFF0000"/>
      <name val="Arial Black"/>
      <family val="2"/>
      <charset val="1"/>
    </font>
    <font>
      <sz val="16"/>
      <color rgb="FF000000"/>
      <name val="Arial1"/>
      <charset val="1"/>
    </font>
    <font>
      <b/>
      <sz val="26"/>
      <color rgb="FFFFFFFF"/>
      <name val="Arial Black"/>
      <family val="2"/>
      <charset val="1"/>
    </font>
    <font>
      <sz val="26"/>
      <color rgb="FFFF0000"/>
      <name val="Arial Black"/>
      <family val="2"/>
      <charset val="1"/>
    </font>
    <font>
      <b/>
      <i/>
      <sz val="16"/>
      <color rgb="FFFF0000"/>
      <name val="Arial Black2"/>
      <charset val="1"/>
    </font>
    <font>
      <b/>
      <sz val="24"/>
      <color rgb="FFFFFFFF"/>
      <name val="Arial Black"/>
      <family val="2"/>
      <charset val="1"/>
    </font>
    <font>
      <b/>
      <sz val="24"/>
      <color rgb="FF000000"/>
      <name val="Arial Black"/>
      <family val="2"/>
      <charset val="1"/>
    </font>
    <font>
      <sz val="26"/>
      <color rgb="FF000000"/>
      <name val="Arial Black"/>
      <family val="2"/>
      <charset val="1"/>
    </font>
    <font>
      <b/>
      <sz val="26"/>
      <color rgb="FF000000"/>
      <name val="Arial Black"/>
      <family val="2"/>
      <charset val="1"/>
    </font>
    <font>
      <b/>
      <i/>
      <sz val="16"/>
      <color rgb="FFFFFFFF"/>
      <name val="Arial Black"/>
      <family val="2"/>
      <charset val="1"/>
    </font>
    <font>
      <b/>
      <sz val="28"/>
      <color rgb="FFFF0000"/>
      <name val="Arial Black"/>
      <family val="2"/>
      <charset val="1"/>
    </font>
    <font>
      <sz val="16"/>
      <name val="Arial Black"/>
      <family val="2"/>
      <charset val="1"/>
    </font>
    <font>
      <sz val="10"/>
      <color rgb="FF000000"/>
      <name val="Arial Black"/>
      <family val="2"/>
      <charset val="1"/>
    </font>
    <font>
      <sz val="9"/>
      <color rgb="FF000000"/>
      <name val="Futura"/>
    </font>
    <font>
      <sz val="16"/>
      <color rgb="FFFFFFFF"/>
      <name val="Arial Black"/>
      <family val="2"/>
      <charset val="1"/>
    </font>
    <font>
      <b/>
      <i/>
      <sz val="16"/>
      <color rgb="FF000000"/>
      <name val="Arial Black"/>
      <family val="2"/>
      <charset val="1"/>
    </font>
    <font>
      <b/>
      <sz val="18"/>
      <color rgb="FFFFFFFF"/>
      <name val="Arial Black"/>
      <family val="2"/>
      <charset val="1"/>
    </font>
    <font>
      <sz val="14"/>
      <color rgb="FF000000"/>
      <name val="Arial Black"/>
      <family val="2"/>
      <charset val="1"/>
    </font>
    <font>
      <sz val="16"/>
      <color rgb="FFFFFFFF"/>
      <name val="Arial1"/>
      <charset val="1"/>
    </font>
    <font>
      <sz val="22"/>
      <color rgb="FF000000"/>
      <name val="Verdana"/>
      <family val="2"/>
      <charset val="1"/>
    </font>
    <font>
      <b/>
      <sz val="14"/>
      <color rgb="FF000000"/>
      <name val="Verdana1"/>
      <charset val="1"/>
    </font>
    <font>
      <b/>
      <i/>
      <sz val="16"/>
      <color rgb="FFFFFFFF"/>
      <name val="Arial Black4"/>
      <charset val="1"/>
    </font>
    <font>
      <b/>
      <sz val="20"/>
      <color rgb="FFFFFFFF"/>
      <name val="Arial Black"/>
      <family val="2"/>
      <charset val="1"/>
    </font>
    <font>
      <i/>
      <sz val="16"/>
      <color rgb="FFFF0000"/>
      <name val="Arial Black"/>
      <family val="2"/>
      <charset val="1"/>
    </font>
    <font>
      <b/>
      <sz val="16"/>
      <color rgb="FF000000"/>
      <name val="Arial Black11"/>
      <charset val="1"/>
    </font>
    <font>
      <b/>
      <sz val="16"/>
      <color rgb="FF3333FF"/>
      <name val="Arial Black"/>
      <family val="2"/>
      <charset val="1"/>
    </font>
    <font>
      <sz val="12"/>
      <color rgb="FFFF3333"/>
      <name val="Arial Black"/>
      <family val="2"/>
      <charset val="1"/>
    </font>
    <font>
      <sz val="16"/>
      <color rgb="FFFF3333"/>
      <name val="Arial Black"/>
      <family val="2"/>
      <charset val="1"/>
    </font>
    <font>
      <sz val="16"/>
      <color rgb="FFFF0000"/>
      <name val="Arial Black"/>
      <family val="2"/>
      <charset val="1"/>
    </font>
    <font>
      <b/>
      <sz val="14"/>
      <color rgb="FF000000"/>
      <name val="Arial Black"/>
      <family val="2"/>
      <charset val="1"/>
    </font>
    <font>
      <b/>
      <i/>
      <sz val="16"/>
      <color rgb="FFFF3333"/>
      <name val="Arial1"/>
      <charset val="1"/>
    </font>
    <font>
      <b/>
      <sz val="16"/>
      <color rgb="FFFF0000"/>
      <name val="Arial Black2"/>
      <charset val="1"/>
    </font>
    <font>
      <b/>
      <sz val="10"/>
      <color rgb="FF000000"/>
      <name val="Futura"/>
    </font>
    <font>
      <sz val="9"/>
      <color rgb="FFFF3333"/>
      <name val="Geneva"/>
      <charset val="1"/>
    </font>
    <font>
      <b/>
      <i/>
      <sz val="16"/>
      <color rgb="FFFF3333"/>
      <name val="Arial Black"/>
      <family val="2"/>
      <charset val="1"/>
    </font>
    <font>
      <i/>
      <sz val="16"/>
      <color rgb="FFFF3300"/>
      <name val="Arial Black"/>
      <family val="2"/>
      <charset val="1"/>
    </font>
    <font>
      <b/>
      <sz val="24"/>
      <color rgb="FFFF0000"/>
      <name val="Arial Black"/>
      <family val="2"/>
      <charset val="1"/>
    </font>
    <font>
      <sz val="10"/>
      <color rgb="FFFF3333"/>
      <name val="Verdana"/>
      <family val="2"/>
      <charset val="1"/>
    </font>
    <font>
      <b/>
      <u/>
      <sz val="24"/>
      <color rgb="FFFFFFFF"/>
      <name val="Arial Black"/>
      <family val="2"/>
      <charset val="1"/>
    </font>
    <font>
      <sz val="18"/>
      <color rgb="FF000000"/>
      <name val="Arial Black"/>
      <family val="2"/>
      <charset val="1"/>
    </font>
    <font>
      <b/>
      <sz val="22"/>
      <color rgb="FF000000"/>
      <name val="Arial Black"/>
      <family val="2"/>
      <charset val="1"/>
    </font>
    <font>
      <b/>
      <sz val="18"/>
      <color rgb="FFFFFFFF"/>
      <name val="Arial"/>
      <family val="2"/>
      <charset val="1"/>
    </font>
    <font>
      <sz val="20"/>
      <color rgb="FF000000"/>
      <name val="Arial1"/>
      <charset val="1"/>
    </font>
    <font>
      <b/>
      <sz val="16"/>
      <color rgb="FF000000"/>
      <name val="Arial Black21"/>
      <charset val="1"/>
    </font>
    <font>
      <sz val="24"/>
      <color rgb="FF000000"/>
      <name val="Arial Black"/>
      <family val="2"/>
      <charset val="1"/>
    </font>
    <font>
      <b/>
      <sz val="14"/>
      <color rgb="FFFF0000"/>
      <name val="Arial Black"/>
      <family val="2"/>
      <charset val="1"/>
    </font>
    <font>
      <b/>
      <sz val="24"/>
      <name val="Arial Black"/>
      <family val="2"/>
      <charset val="1"/>
    </font>
    <font>
      <b/>
      <sz val="16"/>
      <color rgb="FF000000"/>
      <name val="Geneva"/>
      <charset val="1"/>
    </font>
    <font>
      <sz val="20"/>
      <color rgb="FF000000"/>
      <name val="Arial Black"/>
      <family val="2"/>
      <charset val="1"/>
    </font>
    <font>
      <b/>
      <sz val="20"/>
      <color rgb="FF000000"/>
      <name val="Arial Black"/>
      <family val="2"/>
      <charset val="1"/>
    </font>
    <font>
      <b/>
      <sz val="22"/>
      <color rgb="FFFFFFFF"/>
      <name val="Arial Black"/>
      <family val="2"/>
      <charset val="1"/>
    </font>
    <font>
      <b/>
      <sz val="26"/>
      <color rgb="FFFF0000"/>
      <name val="Arial Black"/>
      <family val="2"/>
      <charset val="1"/>
    </font>
    <font>
      <sz val="28"/>
      <color rgb="FF000000"/>
      <name val="Arial Black"/>
      <family val="2"/>
      <charset val="1"/>
    </font>
    <font>
      <b/>
      <sz val="16"/>
      <color rgb="FFFF3333"/>
      <name val="Arial Black"/>
      <family val="2"/>
      <charset val="1"/>
    </font>
    <font>
      <b/>
      <sz val="60"/>
      <color rgb="FF000000"/>
      <name val="Arial Black"/>
      <family val="2"/>
      <charset val="1"/>
    </font>
    <font>
      <b/>
      <sz val="16"/>
      <color rgb="FFFF6600"/>
      <name val="Arial Black"/>
      <family val="2"/>
      <charset val="1"/>
    </font>
    <font>
      <b/>
      <i/>
      <sz val="15"/>
      <color rgb="FF000000"/>
      <name val="Arial Black"/>
      <family val="2"/>
      <charset val="1"/>
    </font>
    <font>
      <b/>
      <sz val="12"/>
      <color rgb="FFFF0000"/>
      <name val="Arial Black"/>
      <family val="2"/>
      <charset val="1"/>
    </font>
    <font>
      <b/>
      <sz val="16"/>
      <color rgb="FF000000"/>
      <name val="Arial Black3"/>
      <charset val="1"/>
    </font>
    <font>
      <b/>
      <sz val="15"/>
      <color rgb="FF000000"/>
      <name val="Arial Black"/>
      <family val="2"/>
      <charset val="1"/>
    </font>
    <font>
      <b/>
      <sz val="16"/>
      <color rgb="FF000000"/>
      <name val="Arial Black2"/>
      <charset val="1"/>
    </font>
    <font>
      <b/>
      <sz val="16"/>
      <color rgb="FF000000"/>
      <name val="Arial Black111"/>
      <charset val="1"/>
    </font>
    <font>
      <b/>
      <sz val="16"/>
      <color rgb="FFFF3333"/>
      <name val="Arial1"/>
      <charset val="1"/>
    </font>
    <font>
      <sz val="20"/>
      <color rgb="FF000000"/>
      <name val="Futura"/>
    </font>
    <font>
      <b/>
      <sz val="28"/>
      <color rgb="FFFF0000"/>
      <name val="Futura"/>
    </font>
    <font>
      <i/>
      <sz val="16"/>
      <color rgb="FFFF0000"/>
      <name val="Arial Black1"/>
      <charset val="1"/>
    </font>
    <font>
      <b/>
      <sz val="14"/>
      <color rgb="FF000000"/>
      <name val="Geneva"/>
      <charset val="1"/>
    </font>
    <font>
      <sz val="26"/>
      <color rgb="FF000000"/>
      <name val="Geneva"/>
      <charset val="1"/>
    </font>
    <font>
      <b/>
      <sz val="18"/>
      <color rgb="FF000000"/>
      <name val="Arial Black111"/>
      <charset val="1"/>
    </font>
    <font>
      <sz val="16"/>
      <color rgb="FFFF3333"/>
      <name val="Arial Black1"/>
      <charset val="1"/>
    </font>
    <font>
      <sz val="18"/>
      <color rgb="FF000000"/>
      <name val="Arial Black111"/>
      <charset val="1"/>
    </font>
    <font>
      <sz val="16"/>
      <color rgb="FF000000"/>
      <name val="Arial Black1"/>
      <charset val="1"/>
    </font>
    <font>
      <sz val="26"/>
      <color rgb="FFFFFFFF"/>
      <name val="Arial Black"/>
      <family val="2"/>
      <charset val="1"/>
    </font>
    <font>
      <b/>
      <sz val="20"/>
      <color rgb="FF000000"/>
      <name val="Arial"/>
      <family val="2"/>
      <charset val="1"/>
    </font>
    <font>
      <sz val="22"/>
      <color rgb="FF000000"/>
      <name val="Arial1"/>
      <charset val="1"/>
    </font>
    <font>
      <b/>
      <sz val="9"/>
      <color rgb="FF000000"/>
      <name val="Arial Black"/>
      <family val="2"/>
      <charset val="1"/>
    </font>
    <font>
      <b/>
      <sz val="15"/>
      <color rgb="FFFFFFFF"/>
      <name val="Arial Black"/>
      <family val="2"/>
      <charset val="1"/>
    </font>
    <font>
      <sz val="22"/>
      <color rgb="FF000000"/>
      <name val="Geneva"/>
      <charset val="1"/>
    </font>
    <font>
      <sz val="28"/>
      <color rgb="FF000000"/>
      <name val="Geneva"/>
      <charset val="1"/>
    </font>
    <font>
      <b/>
      <sz val="14"/>
      <color rgb="FF800000"/>
      <name val="Arial1"/>
      <charset val="1"/>
    </font>
    <font>
      <sz val="10"/>
      <color rgb="FF800000"/>
      <name val="Verdana"/>
      <family val="2"/>
      <charset val="1"/>
    </font>
    <font>
      <b/>
      <sz val="10"/>
      <color rgb="FF800000"/>
      <name val="Futura"/>
    </font>
    <font>
      <b/>
      <sz val="28"/>
      <color rgb="FF111111"/>
      <name val="Arial Black"/>
      <family val="2"/>
      <charset val="1"/>
    </font>
    <font>
      <b/>
      <sz val="14"/>
      <color rgb="FFFF3333"/>
      <name val="Arial1"/>
      <charset val="1"/>
    </font>
    <font>
      <i/>
      <sz val="9"/>
      <color rgb="FF000000"/>
      <name val="Geneva"/>
      <charset val="1"/>
    </font>
    <font>
      <i/>
      <sz val="20"/>
      <color rgb="FF000000"/>
      <name val="Arial Black"/>
      <family val="2"/>
      <charset val="1"/>
    </font>
    <font>
      <b/>
      <i/>
      <sz val="16"/>
      <color rgb="FF000000"/>
      <name val="Arial Black111"/>
      <charset val="1"/>
    </font>
    <font>
      <b/>
      <sz val="14"/>
      <color rgb="FFFF0000"/>
      <name val="Arial1"/>
      <charset val="1"/>
    </font>
    <font>
      <b/>
      <i/>
      <sz val="16"/>
      <color rgb="FFFF0000"/>
      <name val="Arial Black4"/>
      <charset val="1"/>
    </font>
    <font>
      <sz val="16"/>
      <color rgb="FF000000"/>
      <name val="Arial Black3"/>
      <charset val="1"/>
    </font>
    <font>
      <i/>
      <sz val="16"/>
      <color rgb="FF800000"/>
      <name val="Arial Black"/>
      <family val="2"/>
      <charset val="1"/>
    </font>
    <font>
      <b/>
      <i/>
      <sz val="18"/>
      <color rgb="FF000000"/>
      <name val="Arial Black"/>
      <family val="2"/>
      <charset val="1"/>
    </font>
    <font>
      <sz val="18"/>
      <color rgb="FF000000"/>
      <name val="Geneva"/>
      <charset val="1"/>
    </font>
    <font>
      <vertAlign val="superscript"/>
      <sz val="9"/>
      <color rgb="FF000000"/>
      <name val="Geneva"/>
      <charset val="1"/>
    </font>
    <font>
      <b/>
      <sz val="9"/>
      <color rgb="FF000000"/>
      <name val="Geneva"/>
      <charset val="1"/>
    </font>
    <font>
      <b/>
      <sz val="20"/>
      <color rgb="FF000000"/>
      <name val="Geneva"/>
      <charset val="1"/>
    </font>
    <font>
      <sz val="20"/>
      <color rgb="FF000000"/>
      <name val="Geneva"/>
      <charset val="1"/>
    </font>
    <font>
      <sz val="24"/>
      <color rgb="FF000000"/>
      <name val="Geneva"/>
      <charset val="1"/>
    </font>
    <font>
      <sz val="14"/>
      <color rgb="FF000000"/>
      <name val="Arial1"/>
      <charset val="1"/>
    </font>
    <font>
      <b/>
      <sz val="14"/>
      <color rgb="FF000000"/>
      <name val="Arial Black41"/>
      <charset val="1"/>
    </font>
    <font>
      <sz val="16"/>
      <color rgb="FF000000"/>
      <name val="Arial Black41"/>
      <charset val="1"/>
    </font>
    <font>
      <b/>
      <sz val="24"/>
      <color rgb="FF000000"/>
      <name val="Arial Black1"/>
      <charset val="1"/>
    </font>
    <font>
      <b/>
      <sz val="24"/>
      <color rgb="FF000000"/>
      <name val="Geneva"/>
      <charset val="1"/>
    </font>
    <font>
      <b/>
      <sz val="16"/>
      <color rgb="FF1B1B1B"/>
      <name val="Arial Black"/>
      <family val="2"/>
      <charset val="1"/>
    </font>
    <font>
      <b/>
      <i/>
      <sz val="16"/>
      <color rgb="FFFF3333"/>
      <name val="Arial Black4"/>
      <charset val="1"/>
    </font>
    <font>
      <b/>
      <sz val="16"/>
      <color rgb="FF000000"/>
      <name val="Arial Black1"/>
      <charset val="1"/>
    </font>
    <font>
      <b/>
      <sz val="16"/>
      <color rgb="FF1B1B1B"/>
      <name val="Arial1"/>
      <charset val="1"/>
    </font>
    <font>
      <sz val="9"/>
      <color rgb="FF000000"/>
      <name val="Arial Black"/>
      <family val="2"/>
      <charset val="1"/>
    </font>
    <font>
      <b/>
      <sz val="18"/>
      <color rgb="FFFF3333"/>
      <name val="Arial Black"/>
      <family val="2"/>
      <charset val="1"/>
    </font>
    <font>
      <b/>
      <sz val="28"/>
      <color rgb="FF000000"/>
      <name val="Arial Black"/>
      <family val="2"/>
      <charset val="1"/>
    </font>
    <font>
      <sz val="16"/>
      <color rgb="FF800000"/>
      <name val="Arial2"/>
      <charset val="1"/>
    </font>
    <font>
      <b/>
      <i/>
      <sz val="16"/>
      <color rgb="FF000000"/>
      <name val="Arial Black11"/>
      <charset val="1"/>
    </font>
    <font>
      <i/>
      <sz val="18"/>
      <color rgb="FF000000"/>
      <name val="Geneva"/>
      <charset val="1"/>
    </font>
    <font>
      <sz val="14"/>
      <color rgb="FFFF3333"/>
      <name val="Arial Black"/>
      <family val="2"/>
      <charset val="1"/>
    </font>
    <font>
      <sz val="16"/>
      <color rgb="FF000000"/>
      <name val="Arial2"/>
      <charset val="1"/>
    </font>
    <font>
      <sz val="12"/>
      <color rgb="FF000000"/>
      <name val="Futura"/>
    </font>
    <font>
      <sz val="16"/>
      <color rgb="FF000000"/>
      <name val="Arial Black21"/>
      <charset val="1"/>
    </font>
    <font>
      <b/>
      <sz val="16"/>
      <color rgb="FFFFFFFF"/>
      <name val="Arial1"/>
      <charset val="1"/>
    </font>
    <font>
      <sz val="14"/>
      <color rgb="FFFFFFFF"/>
      <name val="Arial Black"/>
      <family val="2"/>
      <charset val="1"/>
    </font>
    <font>
      <i/>
      <sz val="16"/>
      <color rgb="FFFFFFFF"/>
      <name val="Arial Black"/>
      <family val="2"/>
      <charset val="1"/>
    </font>
    <font>
      <b/>
      <i/>
      <sz val="16"/>
      <color rgb="FFFF3333"/>
      <name val="Arial Black2"/>
      <charset val="1"/>
    </font>
    <font>
      <b/>
      <sz val="16"/>
      <color rgb="FFFFFFFF"/>
      <name val="Arial Black21"/>
      <charset val="1"/>
    </font>
    <font>
      <b/>
      <i/>
      <sz val="16"/>
      <color rgb="FFCC0000"/>
      <name val="Arial Black2"/>
      <charset val="1"/>
    </font>
    <font>
      <sz val="16"/>
      <color rgb="FF000000"/>
      <name val="Arial Black111"/>
      <charset val="1"/>
    </font>
    <font>
      <b/>
      <sz val="16"/>
      <color rgb="FFFFFFFF"/>
      <name val="Arial Black111"/>
      <charset val="1"/>
    </font>
    <font>
      <sz val="16"/>
      <color rgb="FFFFFFFF"/>
      <name val="Arial Black111"/>
      <charset val="1"/>
    </font>
    <font>
      <sz val="16"/>
      <color rgb="FFFFFFFF"/>
      <name val="Arial Black21"/>
      <charset val="1"/>
    </font>
    <font>
      <b/>
      <i/>
      <sz val="16"/>
      <color rgb="FF000000"/>
      <name val="Arial Black2"/>
      <charset val="1"/>
    </font>
    <font>
      <b/>
      <sz val="15"/>
      <color rgb="FFFFFFFF"/>
      <name val="Arial1"/>
      <charset val="1"/>
    </font>
    <font>
      <b/>
      <sz val="16"/>
      <color rgb="FFFFFFFF"/>
      <name val="AraIAL BLACK"/>
      <charset val="1"/>
    </font>
    <font>
      <sz val="12"/>
      <color rgb="FF000000"/>
      <name val="Arial1"/>
      <charset val="1"/>
    </font>
    <font>
      <sz val="15"/>
      <color rgb="FF000000"/>
      <name val="Geneva"/>
      <charset val="1"/>
    </font>
    <font>
      <b/>
      <sz val="16"/>
      <color rgb="FF02192D"/>
      <name val="Arial Black"/>
      <family val="2"/>
      <charset val="1"/>
    </font>
    <font>
      <b/>
      <sz val="20"/>
      <color rgb="FFFFFFFF"/>
      <name val="Futura"/>
    </font>
    <font>
      <b/>
      <sz val="14"/>
      <color rgb="FFFF9900"/>
      <name val="Arial Black"/>
      <family val="2"/>
      <charset val="1"/>
    </font>
    <font>
      <b/>
      <sz val="9"/>
      <color rgb="FFFFFFFF"/>
      <name val="Arial1"/>
      <charset val="1"/>
    </font>
    <font>
      <i/>
      <sz val="14"/>
      <color rgb="FFFF0000"/>
      <name val="Arial Black"/>
      <family val="2"/>
      <charset val="1"/>
    </font>
    <font>
      <b/>
      <i/>
      <sz val="14"/>
      <color rgb="FFFF0000"/>
      <name val="Arial Black2"/>
      <charset val="1"/>
    </font>
    <font>
      <b/>
      <i/>
      <sz val="14"/>
      <color rgb="FFFF0000"/>
      <name val="Arial Black"/>
      <family val="2"/>
      <charset val="1"/>
    </font>
    <font>
      <b/>
      <sz val="14"/>
      <color rgb="FFFFFFFF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FF6600"/>
      <name val="Arial Black"/>
      <family val="2"/>
      <charset val="1"/>
    </font>
    <font>
      <sz val="14"/>
      <color rgb="FFFF0000"/>
      <name val="Arial Black"/>
      <family val="2"/>
      <charset val="1"/>
    </font>
    <font>
      <sz val="11"/>
      <color rgb="FFFF6600"/>
      <name val="Arial Black"/>
      <family val="2"/>
      <charset val="1"/>
    </font>
    <font>
      <sz val="22"/>
      <color rgb="FFFF3333"/>
      <name val="Arial Black"/>
      <family val="2"/>
      <charset val="1"/>
    </font>
    <font>
      <b/>
      <sz val="22"/>
      <color rgb="FFFF0000"/>
      <name val="Arial Black"/>
      <family val="2"/>
      <charset val="1"/>
    </font>
    <font>
      <sz val="14"/>
      <color rgb="FF000000"/>
      <name val="Arial Black111"/>
      <charset val="1"/>
    </font>
    <font>
      <sz val="12"/>
      <color rgb="FFFF6600"/>
      <name val="Arial Black"/>
      <family val="2"/>
      <charset val="1"/>
    </font>
    <font>
      <sz val="20"/>
      <color rgb="FFFF0000"/>
      <name val="Arial Black"/>
      <family val="2"/>
      <charset val="1"/>
    </font>
    <font>
      <b/>
      <sz val="20"/>
      <color rgb="FFFF0000"/>
      <name val="Arial Black"/>
      <family val="2"/>
      <charset val="1"/>
    </font>
    <font>
      <sz val="10"/>
      <color rgb="FFFF6600"/>
      <name val="Arial Black"/>
      <family val="2"/>
      <charset val="1"/>
    </font>
    <font>
      <sz val="14"/>
      <color rgb="FFFF6600"/>
      <name val="Arial Black"/>
      <family val="2"/>
      <charset val="1"/>
    </font>
    <font>
      <b/>
      <i/>
      <sz val="14"/>
      <color rgb="FFFF0000"/>
      <name val="Geneva"/>
      <charset val="1"/>
    </font>
    <font>
      <b/>
      <sz val="14"/>
      <color rgb="FFFF0000"/>
      <name val="Futura"/>
    </font>
    <font>
      <sz val="16"/>
      <color rgb="FFFFFFFF"/>
      <name val="Verdana"/>
      <family val="2"/>
      <charset val="1"/>
    </font>
    <font>
      <i/>
      <sz val="13"/>
      <color rgb="FFFF0000"/>
      <name val="Arial Black"/>
      <family val="2"/>
      <charset val="1"/>
    </font>
    <font>
      <b/>
      <sz val="12"/>
      <color rgb="FF000000"/>
      <name val="Arial Black"/>
      <family val="2"/>
      <charset val="1"/>
    </font>
    <font>
      <b/>
      <sz val="14"/>
      <color rgb="FFFFFF00"/>
      <name val="Arial1"/>
      <charset val="1"/>
    </font>
    <font>
      <sz val="13"/>
      <color rgb="FFFFFFFF"/>
      <name val="Arial Black"/>
      <family val="2"/>
      <charset val="1"/>
    </font>
    <font>
      <sz val="12"/>
      <color rgb="FFFFFFFF"/>
      <name val="Arial Black3"/>
      <charset val="1"/>
    </font>
    <font>
      <sz val="15"/>
      <color rgb="FF000000"/>
      <name val="Arial1"/>
      <charset val="1"/>
    </font>
    <font>
      <b/>
      <sz val="16"/>
      <color rgb="FFFF0000"/>
      <name val="Geneva"/>
      <charset val="1"/>
    </font>
    <font>
      <sz val="9"/>
      <color rgb="FF000000"/>
      <name val="Geneva"/>
      <charset val="1"/>
    </font>
    <font>
      <sz val="22"/>
      <color theme="0"/>
      <name val="Futura"/>
    </font>
    <font>
      <b/>
      <sz val="16"/>
      <color rgb="FFFFC000"/>
      <name val="Arial Black"/>
      <family val="2"/>
    </font>
    <font>
      <b/>
      <sz val="14"/>
      <color rgb="FF00B050"/>
      <name val="Arial1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indexed="81"/>
      <name val="Tahoma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b/>
      <sz val="14"/>
      <name val="Arial1"/>
      <charset val="1"/>
    </font>
    <font>
      <sz val="18"/>
      <color rgb="FFFF3333"/>
      <name val="Arial Black"/>
      <family val="2"/>
      <charset val="1"/>
    </font>
    <font>
      <b/>
      <i/>
      <sz val="18"/>
      <color rgb="FFFF0000"/>
      <name val="Arial Black2"/>
      <charset val="1"/>
    </font>
    <font>
      <b/>
      <sz val="20"/>
      <color theme="0"/>
      <name val="Arial Black"/>
      <family val="2"/>
      <charset val="1"/>
    </font>
    <font>
      <b/>
      <sz val="26"/>
      <name val="Arial Black"/>
      <family val="2"/>
      <charset val="1"/>
    </font>
    <font>
      <b/>
      <sz val="26"/>
      <color rgb="FFFF0000"/>
      <name val="Arial Black2"/>
      <charset val="1"/>
    </font>
    <font>
      <b/>
      <sz val="22"/>
      <color rgb="FF000000"/>
      <name val="Tahoma"/>
      <family val="2"/>
      <charset val="1"/>
    </font>
    <font>
      <sz val="22"/>
      <color rgb="FF000000"/>
      <name val="Tahoma"/>
      <family val="2"/>
      <charset val="1"/>
    </font>
    <font>
      <i/>
      <sz val="16"/>
      <color rgb="FFFF0000"/>
      <name val="Arial Black"/>
      <family val="2"/>
    </font>
    <font>
      <b/>
      <sz val="16"/>
      <color theme="0"/>
      <name val="Arial Black"/>
      <family val="2"/>
      <charset val="1"/>
    </font>
    <font>
      <b/>
      <sz val="16"/>
      <color rgb="FF000000"/>
      <name val="Arial Black"/>
      <family val="2"/>
    </font>
    <font>
      <b/>
      <sz val="18"/>
      <color rgb="FF000000"/>
      <name val="Arial1"/>
      <charset val="1"/>
    </font>
    <font>
      <b/>
      <sz val="18"/>
      <color rgb="FFFF0000"/>
      <name val="Arial Black"/>
      <family val="2"/>
      <charset val="1"/>
    </font>
    <font>
      <b/>
      <sz val="18"/>
      <name val="Arial Black"/>
      <family val="2"/>
      <charset val="1"/>
    </font>
    <font>
      <b/>
      <sz val="18"/>
      <color theme="0"/>
      <name val="Arial Black"/>
      <family val="2"/>
      <charset val="1"/>
    </font>
    <font>
      <b/>
      <sz val="18"/>
      <color rgb="FF00B050"/>
      <name val="Arial Black"/>
      <family val="2"/>
      <charset val="1"/>
    </font>
    <font>
      <b/>
      <sz val="16"/>
      <color theme="0"/>
      <name val="Arial Black"/>
      <family val="2"/>
    </font>
    <font>
      <sz val="16"/>
      <color theme="1"/>
      <name val="Arial Black"/>
      <family val="2"/>
      <charset val="1"/>
    </font>
    <font>
      <b/>
      <sz val="24"/>
      <color theme="0"/>
      <name val="Arial Black"/>
      <family val="2"/>
      <charset val="1"/>
    </font>
    <font>
      <sz val="24"/>
      <color rgb="FFFF0000"/>
      <name val="Arial Black"/>
      <family val="2"/>
      <charset val="1"/>
    </font>
    <font>
      <sz val="28"/>
      <color rgb="FFFF0000"/>
      <name val="Arial Black"/>
      <family val="2"/>
      <charset val="1"/>
    </font>
    <font>
      <b/>
      <sz val="28"/>
      <color rgb="FFFFFFFF"/>
      <name val="Arial Black"/>
      <family val="2"/>
      <charset val="1"/>
    </font>
    <font>
      <sz val="16"/>
      <color theme="0"/>
      <name val="Arial Black"/>
      <family val="2"/>
      <charset val="1"/>
    </font>
    <font>
      <i/>
      <sz val="16"/>
      <color rgb="FF000000"/>
      <name val="Arial Black"/>
      <family val="2"/>
    </font>
    <font>
      <i/>
      <sz val="18"/>
      <color rgb="FF000000"/>
      <name val="Arial Black"/>
      <family val="2"/>
    </font>
    <font>
      <i/>
      <sz val="16"/>
      <color theme="1"/>
      <name val="Arial Black"/>
      <family val="2"/>
    </font>
    <font>
      <b/>
      <sz val="24"/>
      <color rgb="FFFFFFFF"/>
      <name val="Arial Black"/>
      <family val="2"/>
    </font>
    <font>
      <b/>
      <sz val="16"/>
      <color theme="1"/>
      <name val="Arial Black"/>
      <family val="2"/>
    </font>
    <font>
      <b/>
      <sz val="16"/>
      <color theme="1"/>
      <name val="Arial Black"/>
      <family val="2"/>
      <charset val="1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b/>
      <sz val="26"/>
      <color rgb="FF006C31"/>
      <name val="Arial Black"/>
      <family val="2"/>
      <charset val="1"/>
    </font>
    <font>
      <b/>
      <i/>
      <sz val="18"/>
      <name val="Arial Black"/>
      <family val="2"/>
    </font>
    <font>
      <b/>
      <sz val="18"/>
      <color rgb="FFFF0000"/>
      <name val="Arial Black"/>
      <family val="2"/>
    </font>
    <font>
      <sz val="18"/>
      <color rgb="FFFF0000"/>
      <name val="Arial Black"/>
      <family val="2"/>
    </font>
    <font>
      <sz val="18"/>
      <color theme="1"/>
      <name val="Arial Black"/>
      <family val="2"/>
    </font>
    <font>
      <b/>
      <i/>
      <sz val="18"/>
      <color rgb="FF000000"/>
      <name val="Arial Black"/>
      <family val="2"/>
    </font>
    <font>
      <b/>
      <i/>
      <sz val="18"/>
      <color rgb="FFFF0000"/>
      <name val="Arial Black"/>
      <family val="2"/>
    </font>
    <font>
      <i/>
      <sz val="18"/>
      <color rgb="FFFF0000"/>
      <name val="Arial Black"/>
      <family val="2"/>
    </font>
    <font>
      <b/>
      <sz val="18"/>
      <color rgb="FF000000"/>
      <name val="Arial Black"/>
      <family val="2"/>
    </font>
    <font>
      <i/>
      <sz val="18"/>
      <color theme="1"/>
      <name val="Arial Black"/>
      <family val="2"/>
    </font>
    <font>
      <b/>
      <sz val="18"/>
      <color theme="0"/>
      <name val="Arial Black"/>
      <family val="2"/>
    </font>
    <font>
      <b/>
      <sz val="18"/>
      <color theme="1"/>
      <name val="Arial Black"/>
      <family val="2"/>
    </font>
    <font>
      <b/>
      <sz val="18"/>
      <name val="Arial Black"/>
      <family val="2"/>
    </font>
    <font>
      <b/>
      <sz val="18"/>
      <color rgb="FFFFFFFF"/>
      <name val="Arial Black"/>
      <family val="2"/>
    </font>
    <font>
      <sz val="18"/>
      <color rgb="FF000000"/>
      <name val="Arial Black"/>
      <family val="2"/>
    </font>
    <font>
      <b/>
      <sz val="18"/>
      <color rgb="FF006C31"/>
      <name val="Arial Black"/>
      <family val="2"/>
    </font>
    <font>
      <b/>
      <sz val="14"/>
      <color rgb="FF000000"/>
      <name val="Arial Black"/>
      <family val="2"/>
    </font>
    <font>
      <b/>
      <sz val="18"/>
      <color rgb="FF00B050"/>
      <name val="Arial Black"/>
      <family val="2"/>
    </font>
    <font>
      <b/>
      <sz val="18"/>
      <color rgb="FF002060"/>
      <name val="Arial Black"/>
      <family val="2"/>
    </font>
    <font>
      <sz val="18"/>
      <color rgb="FFFFFFFF"/>
      <name val="Arial Black"/>
      <family val="2"/>
    </font>
    <font>
      <sz val="18"/>
      <name val="Arial Black"/>
      <family val="2"/>
    </font>
    <font>
      <b/>
      <sz val="22"/>
      <color rgb="FFFFFFFF"/>
      <name val="Arial Black"/>
      <family val="2"/>
    </font>
    <font>
      <sz val="18"/>
      <color rgb="FFFF3333"/>
      <name val="Arial Black"/>
      <family val="2"/>
    </font>
    <font>
      <sz val="22"/>
      <color theme="0"/>
      <name val="Arial Black"/>
      <family val="2"/>
    </font>
    <font>
      <b/>
      <sz val="22"/>
      <color theme="0"/>
      <name val="Arial Black"/>
      <family val="2"/>
    </font>
  </fonts>
  <fills count="69">
    <fill>
      <patternFill patternType="none"/>
    </fill>
    <fill>
      <patternFill patternType="gray125"/>
    </fill>
    <fill>
      <patternFill patternType="solid">
        <fgColor rgb="FF008000"/>
        <bgColor rgb="FF00B050"/>
      </patternFill>
    </fill>
    <fill>
      <patternFill patternType="solid">
        <fgColor rgb="FFFFFFFF"/>
        <bgColor rgb="FFDDDDDD"/>
      </patternFill>
    </fill>
    <fill>
      <patternFill patternType="solid">
        <fgColor rgb="FF0000FF"/>
        <bgColor rgb="FF000080"/>
      </patternFill>
    </fill>
    <fill>
      <patternFill patternType="solid">
        <fgColor rgb="FFFFFF00"/>
        <bgColor rgb="FFFFFF66"/>
      </patternFill>
    </fill>
    <fill>
      <patternFill patternType="solid">
        <fgColor rgb="FF66CCFF"/>
        <bgColor rgb="FF83CAFF"/>
      </patternFill>
    </fill>
    <fill>
      <patternFill patternType="solid">
        <fgColor rgb="FF00B050"/>
        <bgColor rgb="FF339966"/>
      </patternFill>
    </fill>
    <fill>
      <patternFill patternType="solid">
        <fgColor rgb="FFFFCC99"/>
        <bgColor rgb="FFDDDDDD"/>
      </patternFill>
    </fill>
    <fill>
      <patternFill patternType="solid">
        <fgColor rgb="FFFF00FF"/>
        <bgColor rgb="FFFF00CC"/>
      </patternFill>
    </fill>
    <fill>
      <patternFill patternType="solid">
        <fgColor rgb="FF92D050"/>
        <bgColor rgb="FFC0C0C0"/>
      </patternFill>
    </fill>
    <fill>
      <patternFill patternType="solid">
        <fgColor rgb="FFFF6600"/>
        <bgColor rgb="FFFF950E"/>
      </patternFill>
    </fill>
    <fill>
      <patternFill patternType="solid">
        <fgColor rgb="FF7E0021"/>
        <bgColor rgb="FF800000"/>
      </patternFill>
    </fill>
    <fill>
      <patternFill patternType="solid">
        <fgColor rgb="FFFF950E"/>
        <bgColor rgb="FFFF9900"/>
      </patternFill>
    </fill>
    <fill>
      <patternFill patternType="solid">
        <fgColor rgb="FFFF9900"/>
        <bgColor rgb="FFFF950E"/>
      </patternFill>
    </fill>
    <fill>
      <patternFill patternType="solid">
        <fgColor rgb="FF00B0F0"/>
        <bgColor rgb="FF00CCCC"/>
      </patternFill>
    </fill>
    <fill>
      <patternFill patternType="solid">
        <fgColor rgb="FF339966"/>
        <bgColor rgb="FF5F9F7E"/>
      </patternFill>
    </fill>
    <fill>
      <patternFill patternType="solid">
        <fgColor rgb="FFF79646"/>
        <bgColor rgb="FFFF950E"/>
      </patternFill>
    </fill>
    <fill>
      <patternFill patternType="solid">
        <fgColor rgb="FF7030A0"/>
        <bgColor rgb="FF944794"/>
      </patternFill>
    </fill>
    <fill>
      <patternFill patternType="solid">
        <fgColor rgb="FFFF0000"/>
        <bgColor rgb="FFC40000"/>
      </patternFill>
    </fill>
    <fill>
      <patternFill patternType="darkGray">
        <fgColor rgb="FFC40000"/>
        <bgColor rgb="FFA80000"/>
      </patternFill>
    </fill>
    <fill>
      <patternFill patternType="solid">
        <fgColor rgb="FF3362FF"/>
        <bgColor rgb="FF6666FF"/>
      </patternFill>
    </fill>
    <fill>
      <patternFill patternType="solid">
        <fgColor rgb="FF00CCCC"/>
        <bgColor rgb="FF00B0F0"/>
      </patternFill>
    </fill>
    <fill>
      <patternFill patternType="solid">
        <fgColor rgb="FFFFC000"/>
        <bgColor rgb="FFFF9900"/>
      </patternFill>
    </fill>
    <fill>
      <patternFill patternType="solid">
        <fgColor rgb="FF66FF00"/>
        <bgColor rgb="FF92D050"/>
      </patternFill>
    </fill>
    <fill>
      <patternFill patternType="solid">
        <fgColor rgb="FFA80000"/>
        <bgColor rgb="FFC40000"/>
      </patternFill>
    </fill>
    <fill>
      <patternFill patternType="solid">
        <fgColor rgb="FF5F9F7E"/>
        <bgColor rgb="FF339966"/>
      </patternFill>
    </fill>
    <fill>
      <patternFill patternType="solid">
        <fgColor rgb="FF00FFFF"/>
        <bgColor rgb="FF00CCCC"/>
      </patternFill>
    </fill>
    <fill>
      <patternFill patternType="solid">
        <fgColor rgb="FFFF33FF"/>
        <bgColor rgb="FFFF00FF"/>
      </patternFill>
    </fill>
    <fill>
      <patternFill patternType="solid">
        <fgColor rgb="FFFF00CC"/>
        <bgColor rgb="FFFF00FF"/>
      </patternFill>
    </fill>
    <fill>
      <patternFill patternType="solid">
        <fgColor rgb="FF47B8B8"/>
        <bgColor rgb="FF5F9F7E"/>
      </patternFill>
    </fill>
    <fill>
      <patternFill patternType="solid">
        <fgColor rgb="FFDDDDDD"/>
        <bgColor rgb="FFC0C0C0"/>
      </patternFill>
    </fill>
    <fill>
      <patternFill patternType="solid">
        <fgColor rgb="FF000000"/>
        <bgColor rgb="FF051318"/>
      </patternFill>
    </fill>
    <fill>
      <patternFill patternType="solid">
        <fgColor rgb="FFBD3FBE"/>
        <bgColor rgb="FF944794"/>
      </patternFill>
    </fill>
    <fill>
      <patternFill patternType="solid">
        <fgColor rgb="FFFFFF66"/>
        <bgColor rgb="FFFFFF00"/>
      </patternFill>
    </fill>
    <fill>
      <patternFill patternType="solid">
        <fgColor rgb="FF996600"/>
        <bgColor rgb="FFCC9900"/>
      </patternFill>
    </fill>
    <fill>
      <patternFill patternType="solid">
        <fgColor rgb="FF9966CC"/>
        <bgColor rgb="FF944794"/>
      </patternFill>
    </fill>
    <fill>
      <patternFill patternType="solid">
        <fgColor rgb="FF944794"/>
        <bgColor rgb="FF7030A0"/>
      </patternFill>
    </fill>
    <fill>
      <patternFill patternType="solid">
        <fgColor rgb="FF83CAFF"/>
        <bgColor rgb="FF99CCFF"/>
      </patternFill>
    </fill>
    <fill>
      <patternFill patternType="solid">
        <fgColor rgb="FF99CCFF"/>
        <bgColor rgb="FF83CAFF"/>
      </patternFill>
    </fill>
    <fill>
      <patternFill patternType="solid">
        <fgColor rgb="FFCC9900"/>
        <bgColor rgb="FFFF9900"/>
      </patternFill>
    </fill>
    <fill>
      <patternFill patternType="solid">
        <fgColor rgb="FF969696"/>
        <bgColor rgb="FF5F9F7E"/>
      </patternFill>
    </fill>
    <fill>
      <patternFill patternType="solid">
        <fgColor rgb="FF6666FF"/>
        <bgColor rgb="FF3362FF"/>
      </patternFill>
    </fill>
    <fill>
      <patternFill patternType="solid">
        <fgColor rgb="FF990099"/>
        <bgColor rgb="FF800080"/>
      </patternFill>
    </fill>
    <fill>
      <patternFill patternType="solid">
        <fgColor rgb="FF9900FF"/>
        <bgColor rgb="FF990099"/>
      </patternFill>
    </fill>
    <fill>
      <patternFill patternType="solid">
        <fgColor rgb="FFC0C0C0"/>
        <bgColor rgb="FFDDDDDD"/>
      </patternFill>
    </fill>
    <fill>
      <patternFill patternType="solid">
        <fgColor rgb="FF800080"/>
        <bgColor rgb="FF990099"/>
      </patternFill>
    </fill>
    <fill>
      <patternFill patternType="solid">
        <fgColor rgb="FF000080"/>
        <bgColor rgb="FF051318"/>
      </patternFill>
    </fill>
    <fill>
      <patternFill patternType="solid">
        <fgColor rgb="FF00FF00"/>
        <bgColor rgb="FF66FF00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FF00CC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950E"/>
      </patternFill>
    </fill>
    <fill>
      <patternFill patternType="solid">
        <fgColor rgb="FFFFFF00"/>
        <bgColor rgb="FFFF9900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rgb="FF000080"/>
      </patternFill>
    </fill>
    <fill>
      <patternFill patternType="solid">
        <fgColor rgb="FFFFFF00"/>
        <bgColor rgb="FFFF00CC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rgb="FF00B05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950E"/>
        <bgColor rgb="FFFF950E"/>
      </patternFill>
    </fill>
    <fill>
      <patternFill patternType="solid">
        <fgColor rgb="FFFF00FF"/>
        <bgColor indexed="64"/>
      </patternFill>
    </fill>
  </fills>
  <borders count="4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rgb="FF9999FF"/>
      </top>
      <bottom style="thin">
        <color rgb="FF9999FF"/>
      </bottom>
      <diagonal/>
    </border>
    <border>
      <left style="thin">
        <color auto="1"/>
      </left>
      <right style="thin">
        <color auto="1"/>
      </right>
      <top style="thin">
        <color rgb="FF9999FF"/>
      </top>
      <bottom style="thin">
        <color rgb="FF9999F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rgb="FF9999FF"/>
      </top>
      <bottom/>
      <diagonal/>
    </border>
    <border>
      <left style="thin">
        <color auto="1"/>
      </left>
      <right style="thin">
        <color auto="1"/>
      </right>
      <top style="thin">
        <color rgb="FF9999FF"/>
      </top>
      <bottom/>
      <diagonal/>
    </border>
    <border>
      <left style="thin">
        <color auto="1"/>
      </left>
      <right/>
      <top/>
      <bottom style="thin">
        <color rgb="FF9999FF"/>
      </bottom>
      <diagonal/>
    </border>
    <border>
      <left style="thin">
        <color auto="1"/>
      </left>
      <right style="thin">
        <color auto="1"/>
      </right>
      <top/>
      <bottom style="thin">
        <color rgb="FF9999FF"/>
      </bottom>
      <diagonal/>
    </border>
    <border>
      <left style="thin">
        <color auto="1"/>
      </left>
      <right style="thin">
        <color auto="1"/>
      </right>
      <top style="thin">
        <color rgb="FF9999FF"/>
      </top>
      <bottom style="thin">
        <color auto="1"/>
      </bottom>
      <diagonal/>
    </border>
    <border>
      <left style="thin">
        <color auto="1"/>
      </left>
      <right/>
      <top style="thin">
        <color rgb="FF9999FF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rgb="FF9999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9999FF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rgb="FF9999FF"/>
      </top>
      <bottom style="thin">
        <color rgb="FF9999F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rgb="FF9999F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9999FF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rgb="FF9999FF"/>
      </bottom>
      <diagonal/>
    </border>
    <border>
      <left/>
      <right style="thin">
        <color auto="1"/>
      </right>
      <top style="thin">
        <color rgb="FF9999FF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rgb="FF9999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FF3100"/>
      </top>
      <bottom/>
      <diagonal/>
    </border>
    <border>
      <left style="thin">
        <color auto="1"/>
      </left>
      <right style="thin">
        <color auto="1"/>
      </right>
      <top style="thin">
        <color rgb="FF0066CC"/>
      </top>
      <bottom style="thin">
        <color rgb="FF9999FF"/>
      </bottom>
      <diagonal/>
    </border>
    <border>
      <left style="thin">
        <color rgb="FF0066CC"/>
      </left>
      <right style="thin">
        <color rgb="FF0066CC"/>
      </right>
      <top/>
      <bottom style="thin">
        <color rgb="FF0066CC"/>
      </bottom>
      <diagonal/>
    </border>
    <border>
      <left style="thin">
        <color auto="1"/>
      </left>
      <right style="thin">
        <color auto="1"/>
      </right>
      <top/>
      <bottom style="thin">
        <color rgb="FF0066CC"/>
      </bottom>
      <diagonal/>
    </border>
    <border>
      <left style="thin">
        <color auto="1"/>
      </left>
      <right style="thin">
        <color auto="1"/>
      </right>
      <top style="thin">
        <color rgb="FF0066CC"/>
      </top>
      <bottom/>
      <diagonal/>
    </border>
    <border>
      <left/>
      <right/>
      <top style="thin">
        <color rgb="FF9999FF"/>
      </top>
      <bottom style="thin">
        <color rgb="FF9999FF"/>
      </bottom>
      <diagonal/>
    </border>
    <border>
      <left/>
      <right/>
      <top style="thin">
        <color rgb="FF9999FF"/>
      </top>
      <bottom/>
      <diagonal/>
    </border>
    <border>
      <left/>
      <right style="thin">
        <color auto="1"/>
      </right>
      <top style="thin">
        <color rgb="FF9999FF"/>
      </top>
      <bottom/>
      <diagonal/>
    </border>
    <border>
      <left/>
      <right/>
      <top style="thin">
        <color rgb="FF9999FF"/>
      </top>
      <bottom style="thin">
        <color auto="1"/>
      </bottom>
      <diagonal/>
    </border>
  </borders>
  <cellStyleXfs count="3">
    <xf numFmtId="0" fontId="0" fillId="0" borderId="0"/>
    <xf numFmtId="168" fontId="193" fillId="0" borderId="0"/>
    <xf numFmtId="164" fontId="1" fillId="0" borderId="0"/>
  </cellStyleXfs>
  <cellXfs count="1857">
    <xf numFmtId="0" fontId="0" fillId="0" borderId="0" xfId="0"/>
    <xf numFmtId="0" fontId="2" fillId="0" borderId="0" xfId="2" applyNumberFormat="1" applyFont="1" applyAlignment="1" applyProtection="1">
      <alignment vertical="center"/>
    </xf>
    <xf numFmtId="1" fontId="2" fillId="0" borderId="0" xfId="2" applyNumberFormat="1" applyFont="1" applyAlignment="1" applyProtection="1">
      <alignment horizontal="center" vertical="center"/>
    </xf>
    <xf numFmtId="165" fontId="2" fillId="0" borderId="0" xfId="2" applyNumberFormat="1" applyFont="1" applyAlignment="1" applyProtection="1">
      <alignment horizontal="center" vertical="center"/>
    </xf>
    <xf numFmtId="0" fontId="2" fillId="0" borderId="0" xfId="2" applyNumberFormat="1" applyFont="1" applyAlignment="1" applyProtection="1">
      <alignment horizontal="center" vertical="center"/>
    </xf>
    <xf numFmtId="0" fontId="3" fillId="0" borderId="0" xfId="2" applyNumberFormat="1" applyFont="1" applyAlignment="1" applyProtection="1">
      <alignment vertical="center"/>
    </xf>
    <xf numFmtId="1" fontId="4" fillId="0" borderId="0" xfId="2" applyNumberFormat="1" applyFont="1" applyAlignment="1" applyProtection="1">
      <alignment horizontal="center" vertical="center"/>
    </xf>
    <xf numFmtId="0" fontId="4" fillId="0" borderId="0" xfId="2" applyNumberFormat="1" applyFont="1" applyAlignment="1" applyProtection="1">
      <alignment vertical="center"/>
    </xf>
    <xf numFmtId="0" fontId="6" fillId="0" borderId="0" xfId="2" applyNumberFormat="1" applyFont="1" applyAlignment="1" applyProtection="1">
      <alignment vertical="center"/>
    </xf>
    <xf numFmtId="1" fontId="6" fillId="0" borderId="0" xfId="2" applyNumberFormat="1" applyFont="1" applyAlignment="1" applyProtection="1">
      <alignment horizontal="center" vertical="center"/>
    </xf>
    <xf numFmtId="0" fontId="6" fillId="0" borderId="0" xfId="2" applyNumberFormat="1" applyFont="1" applyAlignment="1" applyProtection="1">
      <alignment horizontal="center" vertical="center"/>
    </xf>
    <xf numFmtId="0" fontId="7" fillId="0" borderId="0" xfId="2" applyNumberFormat="1" applyFont="1" applyAlignment="1" applyProtection="1">
      <alignment vertical="center"/>
    </xf>
    <xf numFmtId="0" fontId="8" fillId="0" borderId="0" xfId="0" applyFont="1"/>
    <xf numFmtId="0" fontId="9" fillId="0" borderId="1" xfId="2" applyNumberFormat="1" applyFont="1" applyBorder="1" applyAlignment="1" applyProtection="1">
      <alignment horizontal="left" vertical="center"/>
    </xf>
    <xf numFmtId="0" fontId="11" fillId="0" borderId="0" xfId="2" applyNumberFormat="1" applyFont="1" applyAlignment="1" applyProtection="1">
      <alignment vertical="center"/>
    </xf>
    <xf numFmtId="0" fontId="9" fillId="0" borderId="0" xfId="2" applyNumberFormat="1" applyFont="1" applyAlignment="1" applyProtection="1">
      <alignment horizontal="left" vertical="center"/>
    </xf>
    <xf numFmtId="0" fontId="12" fillId="0" borderId="1" xfId="2" applyNumberFormat="1" applyFont="1" applyBorder="1" applyAlignment="1" applyProtection="1">
      <alignment horizontal="center" vertical="center" wrapText="1"/>
    </xf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13" fillId="0" borderId="2" xfId="2" applyNumberFormat="1" applyFont="1" applyBorder="1" applyAlignment="1" applyProtection="1">
      <alignment horizontal="left" vertical="center" textRotation="90" wrapText="1"/>
    </xf>
    <xf numFmtId="165" fontId="14" fillId="3" borderId="3" xfId="2" applyNumberFormat="1" applyFont="1" applyFill="1" applyBorder="1" applyAlignment="1" applyProtection="1">
      <alignment horizontal="center" vertical="center" wrapText="1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12" fillId="0" borderId="0" xfId="2" applyNumberFormat="1" applyFont="1" applyAlignment="1" applyProtection="1">
      <alignment horizontal="center" vertical="center" wrapText="1"/>
    </xf>
    <xf numFmtId="0" fontId="2" fillId="0" borderId="1" xfId="2" applyNumberFormat="1" applyFont="1" applyBorder="1" applyAlignment="1" applyProtection="1">
      <alignment vertical="center"/>
    </xf>
    <xf numFmtId="166" fontId="18" fillId="0" borderId="3" xfId="2" applyNumberFormat="1" applyFont="1" applyBorder="1" applyAlignment="1" applyProtection="1">
      <alignment vertical="center"/>
    </xf>
    <xf numFmtId="166" fontId="18" fillId="4" borderId="3" xfId="2" applyNumberFormat="1" applyFont="1" applyFill="1" applyBorder="1" applyAlignment="1" applyProtection="1">
      <alignment vertical="center"/>
    </xf>
    <xf numFmtId="165" fontId="18" fillId="3" borderId="3" xfId="2" applyNumberFormat="1" applyFont="1" applyFill="1" applyBorder="1" applyAlignment="1" applyProtection="1">
      <alignment horizontal="center" vertical="center" wrapText="1"/>
    </xf>
    <xf numFmtId="0" fontId="19" fillId="0" borderId="4" xfId="2" applyNumberFormat="1" applyFont="1" applyBorder="1" applyAlignment="1" applyProtection="1">
      <alignment horizontal="center" vertical="center"/>
    </xf>
    <xf numFmtId="0" fontId="19" fillId="5" borderId="3" xfId="2" applyNumberFormat="1" applyFont="1" applyFill="1" applyBorder="1" applyAlignment="1" applyProtection="1">
      <alignment horizontal="center" vertical="center"/>
    </xf>
    <xf numFmtId="0" fontId="20" fillId="0" borderId="4" xfId="2" applyNumberFormat="1" applyFont="1" applyBorder="1" applyAlignment="1" applyProtection="1">
      <alignment horizontal="center" vertical="center"/>
    </xf>
    <xf numFmtId="0" fontId="20" fillId="2" borderId="5" xfId="2" applyNumberFormat="1" applyFont="1" applyFill="1" applyBorder="1" applyAlignment="1" applyProtection="1">
      <alignment horizontal="center" vertical="center"/>
    </xf>
    <xf numFmtId="0" fontId="20" fillId="0" borderId="3" xfId="2" applyNumberFormat="1" applyFont="1" applyBorder="1" applyAlignment="1" applyProtection="1">
      <alignment horizontal="center" vertical="center"/>
    </xf>
    <xf numFmtId="0" fontId="21" fillId="6" borderId="3" xfId="2" applyNumberFormat="1" applyFont="1" applyFill="1" applyBorder="1" applyAlignment="1" applyProtection="1">
      <alignment horizontal="center" vertical="center"/>
    </xf>
    <xf numFmtId="166" fontId="18" fillId="4" borderId="5" xfId="2" applyNumberFormat="1" applyFont="1" applyFill="1" applyBorder="1" applyAlignment="1" applyProtection="1">
      <alignment vertical="center"/>
    </xf>
    <xf numFmtId="165" fontId="18" fillId="3" borderId="5" xfId="2" applyNumberFormat="1" applyFont="1" applyFill="1" applyBorder="1" applyAlignment="1" applyProtection="1">
      <alignment horizontal="center" vertical="center"/>
    </xf>
    <xf numFmtId="0" fontId="22" fillId="0" borderId="6" xfId="2" applyNumberFormat="1" applyFont="1" applyBorder="1" applyAlignment="1" applyProtection="1">
      <alignment horizontal="center" vertical="center"/>
    </xf>
    <xf numFmtId="0" fontId="19" fillId="5" borderId="5" xfId="2" applyNumberFormat="1" applyFont="1" applyFill="1" applyBorder="1" applyAlignment="1" applyProtection="1">
      <alignment horizontal="center" vertical="center"/>
    </xf>
    <xf numFmtId="0" fontId="22" fillId="0" borderId="7" xfId="2" applyNumberFormat="1" applyFont="1" applyBorder="1" applyAlignment="1" applyProtection="1">
      <alignment horizontal="center" vertical="center"/>
    </xf>
    <xf numFmtId="0" fontId="21" fillId="6" borderId="5" xfId="2" applyNumberFormat="1" applyFont="1" applyFill="1" applyBorder="1" applyAlignment="1" applyProtection="1">
      <alignment horizontal="center" vertical="center"/>
    </xf>
    <xf numFmtId="0" fontId="17" fillId="0" borderId="2" xfId="2" applyNumberFormat="1" applyFont="1" applyBorder="1" applyAlignment="1" applyProtection="1">
      <alignment horizontal="center" vertical="center"/>
    </xf>
    <xf numFmtId="166" fontId="18" fillId="0" borderId="2" xfId="2" applyNumberFormat="1" applyFont="1" applyBorder="1" applyAlignment="1" applyProtection="1">
      <alignment vertical="center"/>
    </xf>
    <xf numFmtId="0" fontId="20" fillId="7" borderId="5" xfId="2" applyNumberFormat="1" applyFont="1" applyFill="1" applyBorder="1" applyAlignment="1" applyProtection="1">
      <alignment horizontal="center" vertical="center"/>
    </xf>
    <xf numFmtId="16" fontId="19" fillId="5" borderId="3" xfId="2" applyNumberFormat="1" applyFont="1" applyFill="1" applyBorder="1" applyAlignment="1" applyProtection="1">
      <alignment horizontal="center" vertical="center"/>
    </xf>
    <xf numFmtId="0" fontId="19" fillId="8" borderId="3" xfId="2" applyNumberFormat="1" applyFont="1" applyFill="1" applyBorder="1" applyAlignment="1" applyProtection="1">
      <alignment horizontal="center" vertical="center"/>
    </xf>
    <xf numFmtId="0" fontId="23" fillId="6" borderId="5" xfId="2" applyNumberFormat="1" applyFont="1" applyFill="1" applyBorder="1" applyAlignment="1" applyProtection="1">
      <alignment horizontal="center" vertical="center"/>
    </xf>
    <xf numFmtId="0" fontId="19" fillId="8" borderId="5" xfId="2" applyNumberFormat="1" applyFont="1" applyFill="1" applyBorder="1" applyAlignment="1" applyProtection="1">
      <alignment horizontal="center" vertical="center"/>
    </xf>
    <xf numFmtId="0" fontId="24" fillId="6" borderId="5" xfId="2" applyNumberFormat="1" applyFont="1" applyFill="1" applyBorder="1" applyAlignment="1" applyProtection="1">
      <alignment horizontal="center" vertical="center"/>
    </xf>
    <xf numFmtId="0" fontId="25" fillId="5" borderId="5" xfId="2" applyNumberFormat="1" applyFont="1" applyFill="1" applyBorder="1" applyAlignment="1" applyProtection="1">
      <alignment horizontal="center" vertical="center"/>
    </xf>
    <xf numFmtId="0" fontId="22" fillId="8" borderId="5" xfId="2" applyNumberFormat="1" applyFont="1" applyFill="1" applyBorder="1" applyAlignment="1" applyProtection="1">
      <alignment horizontal="center" vertical="center"/>
    </xf>
    <xf numFmtId="0" fontId="22" fillId="5" borderId="8" xfId="2" applyNumberFormat="1" applyFont="1" applyFill="1" applyBorder="1" applyAlignment="1" applyProtection="1">
      <alignment horizontal="center" vertical="center"/>
    </xf>
    <xf numFmtId="0" fontId="22" fillId="8" borderId="8" xfId="2" applyNumberFormat="1" applyFont="1" applyFill="1" applyBorder="1" applyAlignment="1" applyProtection="1">
      <alignment horizontal="center" vertical="center"/>
    </xf>
    <xf numFmtId="0" fontId="22" fillId="0" borderId="6" xfId="2" applyNumberFormat="1" applyFont="1" applyBorder="1" applyAlignment="1" applyProtection="1">
      <alignment horizontal="center" vertical="center" wrapText="1"/>
    </xf>
    <xf numFmtId="0" fontId="26" fillId="0" borderId="0" xfId="2" applyNumberFormat="1" applyFont="1" applyAlignment="1" applyProtection="1">
      <alignment horizontal="center" vertical="center"/>
    </xf>
    <xf numFmtId="0" fontId="20" fillId="2" borderId="3" xfId="2" applyNumberFormat="1" applyFont="1" applyFill="1" applyBorder="1" applyAlignment="1" applyProtection="1">
      <alignment horizontal="center" vertical="center"/>
    </xf>
    <xf numFmtId="0" fontId="22" fillId="5" borderId="5" xfId="2" applyNumberFormat="1" applyFont="1" applyFill="1" applyBorder="1" applyAlignment="1" applyProtection="1">
      <alignment horizontal="center" vertical="center"/>
    </xf>
    <xf numFmtId="0" fontId="22" fillId="0" borderId="5" xfId="2" applyNumberFormat="1" applyFont="1" applyBorder="1" applyAlignment="1" applyProtection="1">
      <alignment horizontal="center" vertical="center"/>
    </xf>
    <xf numFmtId="0" fontId="22" fillId="0" borderId="9" xfId="2" applyNumberFormat="1" applyFont="1" applyBorder="1" applyAlignment="1" applyProtection="1">
      <alignment horizontal="center" vertical="center"/>
    </xf>
    <xf numFmtId="0" fontId="19" fillId="9" borderId="3" xfId="2" applyNumberFormat="1" applyFont="1" applyFill="1" applyBorder="1" applyAlignment="1" applyProtection="1">
      <alignment horizontal="center" vertical="center"/>
    </xf>
    <xf numFmtId="0" fontId="19" fillId="9" borderId="5" xfId="2" applyNumberFormat="1" applyFont="1" applyFill="1" applyBorder="1" applyAlignment="1" applyProtection="1">
      <alignment horizontal="center" vertical="center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19" fillId="9" borderId="1" xfId="2" applyNumberFormat="1" applyFont="1" applyFill="1" applyBorder="1" applyAlignment="1" applyProtection="1">
      <alignment horizontal="center" vertical="center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17" fillId="0" borderId="1" xfId="2" applyNumberFormat="1" applyFont="1" applyBorder="1" applyAlignment="1" applyProtection="1">
      <alignment vertical="center"/>
    </xf>
    <xf numFmtId="0" fontId="19" fillId="10" borderId="10" xfId="2" applyNumberFormat="1" applyFont="1" applyFill="1" applyBorder="1" applyAlignment="1" applyProtection="1">
      <alignment horizontal="center" vertical="center"/>
    </xf>
    <xf numFmtId="0" fontId="26" fillId="5" borderId="0" xfId="2" applyNumberFormat="1" applyFont="1" applyFill="1" applyAlignment="1" applyProtection="1">
      <alignment horizontal="center" vertical="center"/>
    </xf>
    <xf numFmtId="0" fontId="19" fillId="9" borderId="8" xfId="2" applyNumberFormat="1" applyFont="1" applyFill="1" applyBorder="1" applyAlignment="1" applyProtection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22" fillId="0" borderId="2" xfId="2" applyNumberFormat="1" applyFont="1" applyBorder="1" applyAlignment="1" applyProtection="1">
      <alignment horizontal="center" vertical="center"/>
    </xf>
    <xf numFmtId="0" fontId="27" fillId="0" borderId="6" xfId="2" applyNumberFormat="1" applyFont="1" applyBorder="1" applyAlignment="1" applyProtection="1">
      <alignment horizontal="left" vertical="center"/>
    </xf>
    <xf numFmtId="0" fontId="27" fillId="0" borderId="11" xfId="2" applyNumberFormat="1" applyFont="1" applyBorder="1" applyAlignment="1" applyProtection="1">
      <alignment horizontal="left" vertical="center"/>
    </xf>
    <xf numFmtId="0" fontId="23" fillId="0" borderId="12" xfId="2" applyNumberFormat="1" applyFont="1" applyBorder="1" applyAlignment="1" applyProtection="1">
      <alignment horizontal="center" vertical="center"/>
    </xf>
    <xf numFmtId="0" fontId="17" fillId="0" borderId="8" xfId="2" applyNumberFormat="1" applyFont="1" applyBorder="1" applyAlignment="1" applyProtection="1">
      <alignment vertical="center"/>
    </xf>
    <xf numFmtId="166" fontId="18" fillId="0" borderId="8" xfId="2" applyNumberFormat="1" applyFont="1" applyBorder="1" applyAlignment="1" applyProtection="1">
      <alignment vertical="center"/>
    </xf>
    <xf numFmtId="0" fontId="22" fillId="0" borderId="13" xfId="2" applyNumberFormat="1" applyFont="1" applyBorder="1" applyAlignment="1" applyProtection="1">
      <alignment horizontal="center" vertical="center"/>
    </xf>
    <xf numFmtId="0" fontId="26" fillId="0" borderId="8" xfId="2" applyNumberFormat="1" applyFont="1" applyBorder="1" applyAlignment="1" applyProtection="1">
      <alignment horizontal="center" vertical="center"/>
    </xf>
    <xf numFmtId="0" fontId="22" fillId="0" borderId="14" xfId="2" applyNumberFormat="1" applyFont="1" applyBorder="1" applyAlignment="1" applyProtection="1">
      <alignment horizontal="center" vertical="center"/>
    </xf>
    <xf numFmtId="0" fontId="19" fillId="0" borderId="8" xfId="2" applyNumberFormat="1" applyFont="1" applyBorder="1" applyAlignment="1" applyProtection="1">
      <alignment horizontal="center" vertical="center"/>
    </xf>
    <xf numFmtId="0" fontId="23" fillId="0" borderId="8" xfId="2" applyNumberFormat="1" applyFont="1" applyBorder="1" applyAlignment="1" applyProtection="1">
      <alignment horizontal="center" vertical="center"/>
    </xf>
    <xf numFmtId="1" fontId="18" fillId="0" borderId="15" xfId="2" applyNumberFormat="1" applyFont="1" applyBorder="1" applyAlignment="1" applyProtection="1">
      <alignment horizontal="center" vertical="center"/>
    </xf>
    <xf numFmtId="166" fontId="18" fillId="0" borderId="15" xfId="2" applyNumberFormat="1" applyFont="1" applyBorder="1" applyAlignment="1" applyProtection="1">
      <alignment vertical="center"/>
    </xf>
    <xf numFmtId="165" fontId="18" fillId="0" borderId="15" xfId="2" applyNumberFormat="1" applyFont="1" applyBorder="1" applyAlignment="1" applyProtection="1">
      <alignment horizontal="center" vertical="center"/>
    </xf>
    <xf numFmtId="0" fontId="28" fillId="0" borderId="15" xfId="2" applyNumberFormat="1" applyFont="1" applyBorder="1" applyAlignment="1" applyProtection="1">
      <alignment horizontal="center" vertical="center"/>
    </xf>
    <xf numFmtId="0" fontId="22" fillId="0" borderId="15" xfId="2" applyNumberFormat="1" applyFont="1" applyBorder="1" applyAlignment="1" applyProtection="1">
      <alignment horizontal="center" vertical="center"/>
    </xf>
    <xf numFmtId="0" fontId="29" fillId="0" borderId="15" xfId="2" applyNumberFormat="1" applyFont="1" applyBorder="1" applyAlignment="1" applyProtection="1">
      <alignment horizontal="center" vertical="center"/>
    </xf>
    <xf numFmtId="0" fontId="30" fillId="0" borderId="15" xfId="2" applyNumberFormat="1" applyFont="1" applyBorder="1" applyAlignment="1" applyProtection="1">
      <alignment horizontal="center" vertical="center"/>
    </xf>
    <xf numFmtId="166" fontId="18" fillId="0" borderId="3" xfId="2" applyNumberFormat="1" applyFont="1" applyBorder="1" applyAlignment="1" applyProtection="1"/>
    <xf numFmtId="0" fontId="31" fillId="5" borderId="5" xfId="2" applyNumberFormat="1" applyFont="1" applyFill="1" applyBorder="1" applyAlignment="1" applyProtection="1">
      <alignment horizontal="center" vertical="center"/>
    </xf>
    <xf numFmtId="0" fontId="19" fillId="0" borderId="12" xfId="2" applyNumberFormat="1" applyFont="1" applyBorder="1" applyAlignment="1" applyProtection="1">
      <alignment horizontal="center" vertical="center"/>
    </xf>
    <xf numFmtId="0" fontId="32" fillId="0" borderId="12" xfId="2" applyNumberFormat="1" applyFont="1" applyBorder="1" applyAlignment="1" applyProtection="1">
      <alignment horizontal="center" vertical="center"/>
    </xf>
    <xf numFmtId="166" fontId="18" fillId="0" borderId="5" xfId="2" applyNumberFormat="1" applyFont="1" applyBorder="1" applyAlignment="1" applyProtection="1"/>
    <xf numFmtId="0" fontId="33" fillId="2" borderId="5" xfId="2" applyNumberFormat="1" applyFont="1" applyFill="1" applyBorder="1" applyAlignment="1" applyProtection="1">
      <alignment horizontal="center" vertical="center" wrapText="1"/>
    </xf>
    <xf numFmtId="0" fontId="34" fillId="0" borderId="6" xfId="2" applyNumberFormat="1" applyFont="1" applyBorder="1" applyAlignment="1" applyProtection="1">
      <alignment horizontal="center" vertical="center"/>
    </xf>
    <xf numFmtId="0" fontId="34" fillId="0" borderId="11" xfId="2" applyNumberFormat="1" applyFont="1" applyBorder="1" applyAlignment="1" applyProtection="1">
      <alignment horizontal="center" vertical="center"/>
    </xf>
    <xf numFmtId="0" fontId="19" fillId="10" borderId="3" xfId="2" applyNumberFormat="1" applyFont="1" applyFill="1" applyBorder="1" applyAlignment="1" applyProtection="1">
      <alignment horizontal="center" vertical="center"/>
    </xf>
    <xf numFmtId="0" fontId="19" fillId="10" borderId="5" xfId="2" applyNumberFormat="1" applyFont="1" applyFill="1" applyBorder="1" applyAlignment="1" applyProtection="1">
      <alignment horizontal="center" vertical="center"/>
    </xf>
    <xf numFmtId="0" fontId="32" fillId="0" borderId="11" xfId="2" applyNumberFormat="1" applyFont="1" applyBorder="1" applyAlignment="1" applyProtection="1">
      <alignment horizontal="center" vertical="center"/>
    </xf>
    <xf numFmtId="0" fontId="32" fillId="0" borderId="16" xfId="2" applyNumberFormat="1" applyFont="1" applyBorder="1" applyAlignment="1" applyProtection="1">
      <alignment horizontal="center" vertical="center"/>
    </xf>
    <xf numFmtId="0" fontId="35" fillId="5" borderId="5" xfId="2" applyNumberFormat="1" applyFont="1" applyFill="1" applyBorder="1" applyAlignment="1" applyProtection="1">
      <alignment horizontal="center" vertical="center"/>
    </xf>
    <xf numFmtId="0" fontId="36" fillId="2" borderId="5" xfId="2" applyNumberFormat="1" applyFont="1" applyFill="1" applyBorder="1" applyAlignment="1" applyProtection="1">
      <alignment horizontal="center" vertical="center"/>
    </xf>
    <xf numFmtId="0" fontId="19" fillId="10" borderId="8" xfId="2" applyNumberFormat="1" applyFont="1" applyFill="1" applyBorder="1" applyAlignment="1" applyProtection="1">
      <alignment horizontal="center" vertical="center"/>
    </xf>
    <xf numFmtId="0" fontId="19" fillId="0" borderId="5" xfId="2" applyNumberFormat="1" applyFont="1" applyBorder="1" applyAlignment="1" applyProtection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7" fillId="5" borderId="5" xfId="2" applyNumberFormat="1" applyFont="1" applyFill="1" applyBorder="1" applyAlignment="1" applyProtection="1">
      <alignment horizontal="center" vertical="center"/>
    </xf>
    <xf numFmtId="0" fontId="38" fillId="5" borderId="5" xfId="2" applyNumberFormat="1" applyFont="1" applyFill="1" applyBorder="1" applyAlignment="1" applyProtection="1">
      <alignment horizontal="center" vertical="center"/>
    </xf>
    <xf numFmtId="0" fontId="39" fillId="9" borderId="5" xfId="2" applyNumberFormat="1" applyFont="1" applyFill="1" applyBorder="1" applyAlignment="1" applyProtection="1">
      <alignment horizontal="center" vertical="center"/>
    </xf>
    <xf numFmtId="0" fontId="39" fillId="9" borderId="8" xfId="2" applyNumberFormat="1" applyFont="1" applyFill="1" applyBorder="1" applyAlignment="1" applyProtection="1">
      <alignment horizontal="center" vertical="center"/>
    </xf>
    <xf numFmtId="0" fontId="20" fillId="2" borderId="8" xfId="2" applyNumberFormat="1" applyFont="1" applyFill="1" applyBorder="1" applyAlignment="1" applyProtection="1">
      <alignment horizontal="center" vertical="center"/>
    </xf>
    <xf numFmtId="0" fontId="2" fillId="0" borderId="3" xfId="2" applyNumberFormat="1" applyFont="1" applyBorder="1" applyAlignment="1" applyProtection="1">
      <alignment vertical="center"/>
    </xf>
    <xf numFmtId="0" fontId="19" fillId="11" borderId="5" xfId="2" applyNumberFormat="1" applyFont="1" applyFill="1" applyBorder="1" applyAlignment="1" applyProtection="1">
      <alignment horizontal="center" vertical="center"/>
    </xf>
    <xf numFmtId="1" fontId="17" fillId="0" borderId="8" xfId="2" applyNumberFormat="1" applyFont="1" applyBorder="1" applyAlignment="1" applyProtection="1">
      <alignment vertical="center"/>
    </xf>
    <xf numFmtId="166" fontId="18" fillId="0" borderId="8" xfId="2" applyNumberFormat="1" applyFont="1" applyBorder="1" applyAlignment="1" applyProtection="1"/>
    <xf numFmtId="165" fontId="18" fillId="3" borderId="2" xfId="2" applyNumberFormat="1" applyFont="1" applyFill="1" applyBorder="1" applyAlignment="1" applyProtection="1">
      <alignment horizontal="center" vertical="center"/>
    </xf>
    <xf numFmtId="0" fontId="19" fillId="11" borderId="8" xfId="2" applyNumberFormat="1" applyFont="1" applyFill="1" applyBorder="1" applyAlignment="1" applyProtection="1">
      <alignment horizontal="center" vertical="center"/>
    </xf>
    <xf numFmtId="0" fontId="32" fillId="0" borderId="8" xfId="2" applyNumberFormat="1" applyFont="1" applyBorder="1" applyAlignment="1" applyProtection="1">
      <alignment horizontal="center" vertical="center"/>
    </xf>
    <xf numFmtId="1" fontId="18" fillId="0" borderId="0" xfId="2" applyNumberFormat="1" applyFont="1" applyAlignment="1" applyProtection="1">
      <alignment horizontal="center" vertical="center"/>
    </xf>
    <xf numFmtId="166" fontId="18" fillId="0" borderId="0" xfId="2" applyNumberFormat="1" applyFont="1" applyAlignment="1" applyProtection="1">
      <alignment vertical="center"/>
    </xf>
    <xf numFmtId="165" fontId="18" fillId="0" borderId="0" xfId="2" applyNumberFormat="1" applyFont="1" applyAlignment="1" applyProtection="1">
      <alignment horizontal="center" vertical="center"/>
    </xf>
    <xf numFmtId="0" fontId="28" fillId="0" borderId="0" xfId="2" applyNumberFormat="1" applyFont="1" applyAlignment="1" applyProtection="1">
      <alignment horizontal="center" vertical="center"/>
    </xf>
    <xf numFmtId="0" fontId="29" fillId="0" borderId="0" xfId="2" applyNumberFormat="1" applyFont="1" applyAlignment="1" applyProtection="1">
      <alignment horizontal="center" vertical="center"/>
    </xf>
    <xf numFmtId="0" fontId="30" fillId="0" borderId="0" xfId="2" applyNumberFormat="1" applyFont="1" applyAlignment="1" applyProtection="1">
      <alignment horizontal="center" vertical="center"/>
    </xf>
    <xf numFmtId="0" fontId="40" fillId="11" borderId="3" xfId="2" applyNumberFormat="1" applyFont="1" applyFill="1" applyBorder="1" applyAlignment="1" applyProtection="1">
      <alignment horizontal="center" vertical="center"/>
    </xf>
    <xf numFmtId="0" fontId="19" fillId="11" borderId="3" xfId="2" applyNumberFormat="1" applyFont="1" applyFill="1" applyBorder="1" applyAlignment="1" applyProtection="1">
      <alignment horizontal="center" vertical="center"/>
    </xf>
    <xf numFmtId="0" fontId="19" fillId="9" borderId="3" xfId="2" applyNumberFormat="1" applyFont="1" applyFill="1" applyBorder="1" applyAlignment="1" applyProtection="1">
      <alignment horizontal="center" vertical="center" wrapText="1"/>
    </xf>
    <xf numFmtId="0" fontId="41" fillId="0" borderId="17" xfId="2" applyNumberFormat="1" applyFont="1" applyBorder="1" applyAlignment="1" applyProtection="1">
      <alignment horizontal="center" vertical="center"/>
    </xf>
    <xf numFmtId="0" fontId="41" fillId="0" borderId="12" xfId="2" applyNumberFormat="1" applyFont="1" applyBorder="1" applyAlignment="1" applyProtection="1">
      <alignment horizontal="center" vertical="center"/>
    </xf>
    <xf numFmtId="0" fontId="23" fillId="0" borderId="11" xfId="2" applyNumberFormat="1" applyFont="1" applyBorder="1" applyAlignment="1" applyProtection="1">
      <alignment horizontal="center" vertical="center"/>
    </xf>
    <xf numFmtId="0" fontId="37" fillId="11" borderId="5" xfId="2" applyNumberFormat="1" applyFont="1" applyFill="1" applyBorder="1" applyAlignment="1" applyProtection="1">
      <alignment horizontal="center" vertical="center"/>
    </xf>
    <xf numFmtId="0" fontId="19" fillId="11" borderId="5" xfId="2" applyNumberFormat="1" applyFont="1" applyFill="1" applyBorder="1" applyAlignment="1" applyProtection="1">
      <alignment horizontal="center" vertical="center" wrapText="1"/>
    </xf>
    <xf numFmtId="0" fontId="42" fillId="11" borderId="5" xfId="2" applyNumberFormat="1" applyFont="1" applyFill="1" applyBorder="1" applyAlignment="1" applyProtection="1">
      <alignment horizontal="center" vertical="center"/>
    </xf>
    <xf numFmtId="0" fontId="43" fillId="0" borderId="0" xfId="2" applyNumberFormat="1" applyFont="1" applyAlignment="1" applyProtection="1">
      <alignment vertical="center"/>
    </xf>
    <xf numFmtId="166" fontId="18" fillId="0" borderId="5" xfId="2" applyNumberFormat="1" applyFont="1" applyBorder="1" applyAlignment="1" applyProtection="1">
      <alignment vertical="center"/>
    </xf>
    <xf numFmtId="0" fontId="20" fillId="4" borderId="5" xfId="2" applyNumberFormat="1" applyFont="1" applyFill="1" applyBorder="1" applyAlignment="1" applyProtection="1">
      <alignment horizontal="center" vertical="center" wrapText="1"/>
    </xf>
    <xf numFmtId="0" fontId="44" fillId="0" borderId="5" xfId="2" applyNumberFormat="1" applyFont="1" applyBorder="1" applyAlignment="1" applyProtection="1">
      <alignment horizontal="center" vertical="center"/>
    </xf>
    <xf numFmtId="0" fontId="20" fillId="4" borderId="5" xfId="2" applyNumberFormat="1" applyFont="1" applyFill="1" applyBorder="1" applyAlignment="1" applyProtection="1">
      <alignment vertical="center" wrapText="1"/>
    </xf>
    <xf numFmtId="0" fontId="19" fillId="0" borderId="10" xfId="2" applyNumberFormat="1" applyFont="1" applyBorder="1" applyAlignment="1" applyProtection="1">
      <alignment horizontal="center" vertical="center"/>
    </xf>
    <xf numFmtId="0" fontId="44" fillId="0" borderId="8" xfId="2" applyNumberFormat="1" applyFont="1" applyBorder="1" applyAlignment="1" applyProtection="1">
      <alignment horizontal="center" vertical="center"/>
    </xf>
    <xf numFmtId="0" fontId="23" fillId="0" borderId="10" xfId="2" applyNumberFormat="1" applyFont="1" applyBorder="1" applyAlignment="1" applyProtection="1">
      <alignment horizontal="center" vertical="center"/>
    </xf>
    <xf numFmtId="0" fontId="44" fillId="0" borderId="3" xfId="2" applyNumberFormat="1" applyFont="1" applyBorder="1" applyAlignment="1" applyProtection="1">
      <alignment horizontal="center" vertical="center"/>
    </xf>
    <xf numFmtId="0" fontId="39" fillId="11" borderId="5" xfId="2" applyNumberFormat="1" applyFont="1" applyFill="1" applyBorder="1" applyAlignment="1" applyProtection="1">
      <alignment horizontal="center" vertical="center"/>
    </xf>
    <xf numFmtId="0" fontId="20" fillId="12" borderId="3" xfId="2" applyNumberFormat="1" applyFont="1" applyFill="1" applyBorder="1" applyAlignment="1" applyProtection="1">
      <alignment horizontal="center" vertical="center"/>
    </xf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31" fillId="11" borderId="5" xfId="2" applyNumberFormat="1" applyFont="1" applyFill="1" applyBorder="1" applyAlignment="1" applyProtection="1">
      <alignment horizontal="center" vertical="center"/>
    </xf>
    <xf numFmtId="0" fontId="20" fillId="12" borderId="5" xfId="2" applyNumberFormat="1" applyFont="1" applyFill="1" applyBorder="1" applyAlignment="1" applyProtection="1">
      <alignment horizontal="center" vertical="center"/>
    </xf>
    <xf numFmtId="0" fontId="22" fillId="11" borderId="5" xfId="2" applyNumberFormat="1" applyFont="1" applyFill="1" applyBorder="1" applyAlignment="1" applyProtection="1">
      <alignment horizontal="center" vertical="center"/>
    </xf>
    <xf numFmtId="0" fontId="45" fillId="12" borderId="5" xfId="2" applyNumberFormat="1" applyFont="1" applyFill="1" applyBorder="1" applyAlignment="1" applyProtection="1">
      <alignment horizontal="center" vertical="center"/>
    </xf>
    <xf numFmtId="0" fontId="46" fillId="11" borderId="5" xfId="2" applyNumberFormat="1" applyFont="1" applyFill="1" applyBorder="1" applyAlignment="1" applyProtection="1">
      <alignment horizontal="center" vertical="center"/>
    </xf>
    <xf numFmtId="0" fontId="23" fillId="10" borderId="10" xfId="2" applyNumberFormat="1" applyFont="1" applyFill="1" applyBorder="1" applyAlignment="1" applyProtection="1">
      <alignment horizontal="center" vertical="center"/>
    </xf>
    <xf numFmtId="0" fontId="33" fillId="12" borderId="5" xfId="2" applyNumberFormat="1" applyFont="1" applyFill="1" applyBorder="1" applyAlignment="1" applyProtection="1">
      <alignment horizontal="center" vertical="center"/>
    </xf>
    <xf numFmtId="0" fontId="23" fillId="0" borderId="7" xfId="2" applyNumberFormat="1" applyFont="1" applyBorder="1" applyAlignment="1" applyProtection="1">
      <alignment horizontal="left" vertical="center"/>
    </xf>
    <xf numFmtId="0" fontId="22" fillId="9" borderId="5" xfId="2" applyNumberFormat="1" applyFont="1" applyFill="1" applyBorder="1" applyAlignment="1" applyProtection="1">
      <alignment horizontal="center" vertical="center"/>
    </xf>
    <xf numFmtId="166" fontId="18" fillId="0" borderId="18" xfId="2" applyNumberFormat="1" applyFont="1" applyBorder="1" applyAlignment="1" applyProtection="1">
      <alignment vertical="center"/>
    </xf>
    <xf numFmtId="0" fontId="47" fillId="2" borderId="1" xfId="2" applyNumberFormat="1" applyFont="1" applyFill="1" applyBorder="1" applyAlignment="1" applyProtection="1">
      <alignment horizontal="center" vertical="center" wrapText="1"/>
    </xf>
    <xf numFmtId="0" fontId="19" fillId="5" borderId="8" xfId="2" applyNumberFormat="1" applyFont="1" applyFill="1" applyBorder="1" applyAlignment="1" applyProtection="1">
      <alignment horizontal="center" vertical="center"/>
    </xf>
    <xf numFmtId="0" fontId="23" fillId="0" borderId="0" xfId="2" applyNumberFormat="1" applyFont="1" applyBorder="1" applyAlignment="1" applyProtection="1">
      <alignment horizontal="center" vertical="center"/>
    </xf>
    <xf numFmtId="0" fontId="23" fillId="0" borderId="8" xfId="2" applyNumberFormat="1" applyFont="1" applyBorder="1" applyAlignment="1" applyProtection="1">
      <alignment horizontal="left" vertical="center"/>
    </xf>
    <xf numFmtId="0" fontId="20" fillId="4" borderId="0" xfId="2" applyNumberFormat="1" applyFont="1" applyFill="1" applyBorder="1" applyAlignment="1" applyProtection="1">
      <alignment horizontal="center" vertical="center" wrapText="1"/>
    </xf>
    <xf numFmtId="1" fontId="18" fillId="0" borderId="20" xfId="2" applyNumberFormat="1" applyFont="1" applyBorder="1" applyAlignment="1" applyProtection="1">
      <alignment horizontal="center" vertical="center"/>
    </xf>
    <xf numFmtId="166" fontId="18" fillId="0" borderId="20" xfId="2" applyNumberFormat="1" applyFont="1" applyBorder="1" applyAlignment="1" applyProtection="1">
      <alignment vertical="center"/>
    </xf>
    <xf numFmtId="165" fontId="18" fillId="0" borderId="20" xfId="2" applyNumberFormat="1" applyFont="1" applyBorder="1" applyAlignment="1" applyProtection="1">
      <alignment horizontal="center" vertical="center"/>
    </xf>
    <xf numFmtId="0" fontId="0" fillId="0" borderId="20" xfId="0" applyBorder="1"/>
    <xf numFmtId="0" fontId="48" fillId="0" borderId="20" xfId="2" applyNumberFormat="1" applyFont="1" applyBorder="1" applyAlignment="1" applyProtection="1">
      <alignment horizontal="center" vertical="center"/>
    </xf>
    <xf numFmtId="0" fontId="29" fillId="0" borderId="20" xfId="2" applyNumberFormat="1" applyFont="1" applyBorder="1" applyAlignment="1" applyProtection="1">
      <alignment horizontal="center" vertical="center"/>
    </xf>
    <xf numFmtId="0" fontId="0" fillId="0" borderId="0" xfId="0" applyBorder="1"/>
    <xf numFmtId="0" fontId="30" fillId="0" borderId="20" xfId="2" applyNumberFormat="1" applyFont="1" applyBorder="1" applyAlignment="1" applyProtection="1">
      <alignment horizontal="center" vertical="center"/>
    </xf>
    <xf numFmtId="0" fontId="49" fillId="0" borderId="20" xfId="2" applyNumberFormat="1" applyFont="1" applyBorder="1" applyAlignment="1" applyProtection="1">
      <alignment horizontal="center" vertical="center"/>
    </xf>
    <xf numFmtId="0" fontId="50" fillId="0" borderId="1" xfId="2" applyNumberFormat="1" applyFont="1" applyBorder="1" applyAlignment="1" applyProtection="1">
      <alignment vertical="center"/>
    </xf>
    <xf numFmtId="0" fontId="50" fillId="0" borderId="0" xfId="2" applyNumberFormat="1" applyFont="1" applyAlignment="1" applyProtection="1">
      <alignment vertical="center"/>
    </xf>
    <xf numFmtId="0" fontId="12" fillId="0" borderId="1" xfId="2" applyNumberFormat="1" applyFont="1" applyBorder="1" applyAlignment="1" applyProtection="1">
      <alignment horizontal="center" vertical="center"/>
    </xf>
    <xf numFmtId="0" fontId="22" fillId="0" borderId="21" xfId="2" applyNumberFormat="1" applyFont="1" applyBorder="1" applyAlignment="1" applyProtection="1">
      <alignment horizontal="center" vertical="center"/>
    </xf>
    <xf numFmtId="0" fontId="12" fillId="0" borderId="0" xfId="2" applyNumberFormat="1" applyFont="1" applyAlignment="1" applyProtection="1">
      <alignment horizontal="center" vertical="center"/>
    </xf>
    <xf numFmtId="0" fontId="37" fillId="5" borderId="8" xfId="2" applyNumberFormat="1" applyFont="1" applyFill="1" applyBorder="1" applyAlignment="1" applyProtection="1">
      <alignment horizontal="center" vertical="center"/>
    </xf>
    <xf numFmtId="0" fontId="31" fillId="0" borderId="12" xfId="2" applyNumberFormat="1" applyFont="1" applyBorder="1" applyAlignment="1" applyProtection="1">
      <alignment horizontal="center" vertical="center"/>
    </xf>
    <xf numFmtId="0" fontId="31" fillId="0" borderId="7" xfId="2" applyNumberFormat="1" applyFont="1" applyBorder="1" applyAlignment="1" applyProtection="1">
      <alignment horizontal="center" vertical="center"/>
    </xf>
    <xf numFmtId="0" fontId="23" fillId="0" borderId="16" xfId="2" applyNumberFormat="1" applyFont="1" applyBorder="1" applyAlignment="1" applyProtection="1">
      <alignment horizontal="center" vertical="center"/>
    </xf>
    <xf numFmtId="166" fontId="18" fillId="0" borderId="2" xfId="2" applyNumberFormat="1" applyFont="1" applyBorder="1" applyAlignment="1" applyProtection="1">
      <alignment vertical="center"/>
    </xf>
    <xf numFmtId="0" fontId="24" fillId="10" borderId="10" xfId="2" applyNumberFormat="1" applyFont="1" applyFill="1" applyBorder="1" applyAlignment="1" applyProtection="1">
      <alignment horizontal="center" vertical="center"/>
    </xf>
    <xf numFmtId="0" fontId="31" fillId="0" borderId="6" xfId="2" applyNumberFormat="1" applyFont="1" applyBorder="1" applyAlignment="1" applyProtection="1">
      <alignment horizontal="center" vertical="center"/>
    </xf>
    <xf numFmtId="0" fontId="45" fillId="11" borderId="5" xfId="2" applyNumberFormat="1" applyFont="1" applyFill="1" applyBorder="1" applyAlignment="1" applyProtection="1">
      <alignment horizontal="center" vertical="center"/>
    </xf>
    <xf numFmtId="0" fontId="20" fillId="11" borderId="5" xfId="2" applyNumberFormat="1" applyFont="1" applyFill="1" applyBorder="1" applyAlignment="1" applyProtection="1">
      <alignment horizontal="center" vertical="center"/>
    </xf>
    <xf numFmtId="0" fontId="33" fillId="2" borderId="5" xfId="2" applyNumberFormat="1" applyFont="1" applyFill="1" applyBorder="1" applyAlignment="1" applyProtection="1">
      <alignment horizontal="center" vertical="center"/>
    </xf>
    <xf numFmtId="0" fontId="52" fillId="11" borderId="5" xfId="2" applyNumberFormat="1" applyFont="1" applyFill="1" applyBorder="1" applyAlignment="1" applyProtection="1">
      <alignment horizontal="center" vertical="center"/>
    </xf>
    <xf numFmtId="0" fontId="38" fillId="9" borderId="5" xfId="2" applyNumberFormat="1" applyFont="1" applyFill="1" applyBorder="1" applyAlignment="1" applyProtection="1">
      <alignment horizontal="center" vertical="center"/>
    </xf>
    <xf numFmtId="166" fontId="18" fillId="6" borderId="2" xfId="2" applyNumberFormat="1" applyFont="1" applyFill="1" applyBorder="1" applyAlignment="1" applyProtection="1">
      <alignment vertical="center"/>
    </xf>
    <xf numFmtId="0" fontId="35" fillId="0" borderId="8" xfId="2" applyNumberFormat="1" applyFont="1" applyBorder="1" applyAlignment="1" applyProtection="1">
      <alignment horizontal="center" vertical="center"/>
    </xf>
    <xf numFmtId="0" fontId="53" fillId="11" borderId="5" xfId="2" applyNumberFormat="1" applyFont="1" applyFill="1" applyBorder="1" applyAlignment="1" applyProtection="1">
      <alignment horizontal="center" vertical="center"/>
    </xf>
    <xf numFmtId="0" fontId="2" fillId="0" borderId="0" xfId="2" applyNumberFormat="1" applyFont="1" applyBorder="1" applyAlignment="1" applyProtection="1">
      <alignment vertical="center"/>
    </xf>
    <xf numFmtId="0" fontId="2" fillId="0" borderId="0" xfId="2" applyNumberFormat="1" applyFont="1" applyBorder="1" applyAlignment="1" applyProtection="1">
      <alignment horizontal="center" vertical="center"/>
    </xf>
    <xf numFmtId="166" fontId="18" fillId="0" borderId="5" xfId="2" applyNumberFormat="1" applyFont="1" applyBorder="1" applyAlignment="1" applyProtection="1">
      <alignment vertical="center"/>
    </xf>
    <xf numFmtId="0" fontId="20" fillId="0" borderId="7" xfId="2" applyNumberFormat="1" applyFont="1" applyBorder="1" applyAlignment="1" applyProtection="1">
      <alignment horizontal="center" vertical="center"/>
    </xf>
    <xf numFmtId="0" fontId="20" fillId="0" borderId="10" xfId="2" applyNumberFormat="1" applyFont="1" applyBorder="1" applyAlignment="1" applyProtection="1">
      <alignment horizontal="center" vertical="center"/>
    </xf>
    <xf numFmtId="166" fontId="18" fillId="0" borderId="8" xfId="2" applyNumberFormat="1" applyFont="1" applyBorder="1" applyAlignment="1" applyProtection="1">
      <alignment vertical="center"/>
    </xf>
    <xf numFmtId="0" fontId="31" fillId="0" borderId="13" xfId="2" applyNumberFormat="1" applyFont="1" applyBorder="1" applyAlignment="1" applyProtection="1">
      <alignment horizontal="center" vertical="center"/>
    </xf>
    <xf numFmtId="0" fontId="20" fillId="0" borderId="13" xfId="2" applyNumberFormat="1" applyFont="1" applyBorder="1" applyAlignment="1" applyProtection="1">
      <alignment horizontal="center" vertical="center"/>
    </xf>
    <xf numFmtId="1" fontId="2" fillId="3" borderId="0" xfId="2" applyNumberFormat="1" applyFont="1" applyFill="1" applyAlignment="1" applyProtection="1">
      <alignment horizontal="center" vertical="center"/>
    </xf>
    <xf numFmtId="0" fontId="2" fillId="3" borderId="0" xfId="2" applyNumberFormat="1" applyFont="1" applyFill="1" applyAlignment="1" applyProtection="1">
      <alignment vertical="center"/>
    </xf>
    <xf numFmtId="0" fontId="2" fillId="3" borderId="0" xfId="2" applyNumberFormat="1" applyFont="1" applyFill="1" applyAlignment="1" applyProtection="1">
      <alignment horizontal="center" vertical="center"/>
    </xf>
    <xf numFmtId="1" fontId="18" fillId="3" borderId="3" xfId="2" applyNumberFormat="1" applyFont="1" applyFill="1" applyBorder="1" applyAlignment="1" applyProtection="1">
      <alignment vertical="center"/>
    </xf>
    <xf numFmtId="0" fontId="23" fillId="0" borderId="17" xfId="2" applyNumberFormat="1" applyFont="1" applyBorder="1" applyAlignment="1" applyProtection="1">
      <alignment horizontal="center" vertical="center"/>
    </xf>
    <xf numFmtId="0" fontId="31" fillId="0" borderId="16" xfId="2" applyNumberFormat="1" applyFont="1" applyBorder="1" applyAlignment="1" applyProtection="1">
      <alignment horizontal="center" vertical="center"/>
    </xf>
    <xf numFmtId="0" fontId="54" fillId="0" borderId="7" xfId="2" applyNumberFormat="1" applyFont="1" applyBorder="1" applyAlignment="1" applyProtection="1">
      <alignment horizontal="center" vertical="center"/>
    </xf>
    <xf numFmtId="0" fontId="19" fillId="3" borderId="10" xfId="2" applyNumberFormat="1" applyFont="1" applyFill="1" applyBorder="1" applyAlignment="1" applyProtection="1">
      <alignment horizontal="center" vertical="center"/>
    </xf>
    <xf numFmtId="0" fontId="35" fillId="5" borderId="8" xfId="2" applyNumberFormat="1" applyFont="1" applyFill="1" applyBorder="1" applyAlignment="1" applyProtection="1">
      <alignment horizontal="center" vertical="center"/>
    </xf>
    <xf numFmtId="0" fontId="55" fillId="9" borderId="8" xfId="0" applyFont="1" applyFill="1" applyBorder="1" applyAlignment="1">
      <alignment horizontal="center"/>
    </xf>
    <xf numFmtId="0" fontId="19" fillId="9" borderId="8" xfId="0" applyFont="1" applyFill="1" applyBorder="1" applyAlignment="1">
      <alignment horizontal="center" vertical="center"/>
    </xf>
    <xf numFmtId="166" fontId="18" fillId="3" borderId="22" xfId="2" applyNumberFormat="1" applyFont="1" applyFill="1" applyBorder="1" applyAlignment="1" applyProtection="1">
      <alignment vertical="center"/>
    </xf>
    <xf numFmtId="165" fontId="18" fillId="0" borderId="3" xfId="2" applyNumberFormat="1" applyFont="1" applyBorder="1" applyAlignment="1" applyProtection="1">
      <alignment horizontal="center" vertical="center"/>
    </xf>
    <xf numFmtId="0" fontId="19" fillId="5" borderId="2" xfId="2" applyNumberFormat="1" applyFont="1" applyFill="1" applyBorder="1" applyAlignment="1" applyProtection="1">
      <alignment horizontal="center" vertical="center"/>
    </xf>
    <xf numFmtId="0" fontId="23" fillId="0" borderId="13" xfId="2" applyNumberFormat="1" applyFont="1" applyBorder="1" applyAlignment="1" applyProtection="1">
      <alignment horizontal="center" vertical="center"/>
    </xf>
    <xf numFmtId="0" fontId="31" fillId="0" borderId="14" xfId="2" applyNumberFormat="1" applyFont="1" applyBorder="1" applyAlignment="1" applyProtection="1">
      <alignment horizontal="center" vertical="center"/>
    </xf>
    <xf numFmtId="1" fontId="2" fillId="0" borderId="0" xfId="2" applyNumberFormat="1" applyFont="1" applyBorder="1" applyAlignment="1" applyProtection="1">
      <alignment horizontal="center" vertical="center"/>
    </xf>
    <xf numFmtId="166" fontId="18" fillId="0" borderId="0" xfId="2" applyNumberFormat="1" applyFont="1" applyBorder="1" applyAlignment="1" applyProtection="1">
      <alignment vertical="center"/>
    </xf>
    <xf numFmtId="165" fontId="18" fillId="0" borderId="0" xfId="2" applyNumberFormat="1" applyFont="1" applyBorder="1" applyAlignment="1" applyProtection="1">
      <alignment horizontal="center" vertical="center"/>
    </xf>
    <xf numFmtId="0" fontId="19" fillId="0" borderId="0" xfId="2" applyNumberFormat="1" applyFont="1" applyBorder="1" applyAlignment="1" applyProtection="1">
      <alignment horizontal="center" vertical="center"/>
    </xf>
    <xf numFmtId="0" fontId="20" fillId="0" borderId="0" xfId="2" applyNumberFormat="1" applyFont="1" applyBorder="1" applyAlignment="1" applyProtection="1">
      <alignment horizontal="center" vertical="center"/>
    </xf>
    <xf numFmtId="0" fontId="22" fillId="0" borderId="0" xfId="2" applyNumberFormat="1" applyFont="1" applyBorder="1" applyAlignment="1" applyProtection="1">
      <alignment horizontal="center" vertical="center"/>
    </xf>
    <xf numFmtId="0" fontId="31" fillId="0" borderId="0" xfId="2" applyNumberFormat="1" applyFont="1" applyBorder="1" applyAlignment="1" applyProtection="1">
      <alignment horizontal="center" vertical="center"/>
    </xf>
    <xf numFmtId="0" fontId="56" fillId="0" borderId="17" xfId="2" applyNumberFormat="1" applyFont="1" applyBorder="1" applyAlignment="1" applyProtection="1">
      <alignment horizontal="center" vertical="center"/>
    </xf>
    <xf numFmtId="0" fontId="56" fillId="0" borderId="12" xfId="2" applyNumberFormat="1" applyFont="1" applyBorder="1" applyAlignment="1" applyProtection="1">
      <alignment horizontal="center" vertical="center"/>
    </xf>
    <xf numFmtId="0" fontId="57" fillId="5" borderId="5" xfId="2" applyNumberFormat="1" applyFont="1" applyFill="1" applyBorder="1" applyAlignment="1" applyProtection="1">
      <alignment horizontal="center" vertical="center" wrapText="1"/>
    </xf>
    <xf numFmtId="0" fontId="38" fillId="5" borderId="8" xfId="2" applyNumberFormat="1" applyFont="1" applyFill="1" applyBorder="1" applyAlignment="1" applyProtection="1">
      <alignment horizontal="center" vertical="center"/>
    </xf>
    <xf numFmtId="0" fontId="19" fillId="13" borderId="3" xfId="2" applyNumberFormat="1" applyFont="1" applyFill="1" applyBorder="1" applyAlignment="1" applyProtection="1">
      <alignment horizontal="center" vertical="center"/>
    </xf>
    <xf numFmtId="0" fontId="19" fillId="13" borderId="5" xfId="2" applyNumberFormat="1" applyFont="1" applyFill="1" applyBorder="1" applyAlignment="1" applyProtection="1">
      <alignment horizontal="center" vertical="center"/>
    </xf>
    <xf numFmtId="0" fontId="32" fillId="0" borderId="21" xfId="2" applyNumberFormat="1" applyFont="1" applyBorder="1" applyAlignment="1" applyProtection="1">
      <alignment horizontal="center" vertical="center"/>
    </xf>
    <xf numFmtId="0" fontId="22" fillId="13" borderId="5" xfId="2" applyNumberFormat="1" applyFont="1" applyFill="1" applyBorder="1" applyAlignment="1" applyProtection="1">
      <alignment horizontal="center" vertical="center"/>
    </xf>
    <xf numFmtId="0" fontId="58" fillId="13" borderId="5" xfId="2" applyNumberFormat="1" applyFont="1" applyFill="1" applyBorder="1" applyAlignment="1" applyProtection="1">
      <alignment horizontal="center" vertical="center"/>
    </xf>
    <xf numFmtId="0" fontId="53" fillId="13" borderId="5" xfId="2" applyNumberFormat="1" applyFont="1" applyFill="1" applyBorder="1" applyAlignment="1" applyProtection="1">
      <alignment horizontal="center" vertical="center"/>
    </xf>
    <xf numFmtId="0" fontId="54" fillId="13" borderId="8" xfId="2" applyNumberFormat="1" applyFont="1" applyFill="1" applyBorder="1" applyAlignment="1" applyProtection="1">
      <alignment horizontal="center" vertical="center"/>
    </xf>
    <xf numFmtId="0" fontId="19" fillId="14" borderId="3" xfId="2" applyNumberFormat="1" applyFont="1" applyFill="1" applyBorder="1" applyAlignment="1" applyProtection="1">
      <alignment horizontal="center" vertical="center"/>
    </xf>
    <xf numFmtId="0" fontId="19" fillId="14" borderId="5" xfId="2" applyNumberFormat="1" applyFont="1" applyFill="1" applyBorder="1" applyAlignment="1" applyProtection="1">
      <alignment horizontal="center" vertical="center"/>
    </xf>
    <xf numFmtId="0" fontId="19" fillId="0" borderId="16" xfId="2" applyNumberFormat="1" applyFont="1" applyBorder="1" applyAlignment="1" applyProtection="1">
      <alignment horizontal="center" vertical="center"/>
    </xf>
    <xf numFmtId="0" fontId="59" fillId="10" borderId="7" xfId="2" applyNumberFormat="1" applyFont="1" applyFill="1" applyBorder="1" applyAlignment="1" applyProtection="1">
      <alignment horizontal="center" vertical="center"/>
    </xf>
    <xf numFmtId="0" fontId="45" fillId="13" borderId="5" xfId="2" applyNumberFormat="1" applyFont="1" applyFill="1" applyBorder="1" applyAlignment="1" applyProtection="1">
      <alignment horizontal="center" vertical="center"/>
    </xf>
    <xf numFmtId="16" fontId="19" fillId="14" borderId="3" xfId="2" applyNumberFormat="1" applyFont="1" applyFill="1" applyBorder="1" applyAlignment="1" applyProtection="1">
      <alignment horizontal="center" vertical="center"/>
      <protection locked="0"/>
    </xf>
    <xf numFmtId="0" fontId="23" fillId="0" borderId="5" xfId="2" applyNumberFormat="1" applyFont="1" applyBorder="1" applyAlignment="1" applyProtection="1">
      <alignment horizontal="center" vertical="center"/>
    </xf>
    <xf numFmtId="0" fontId="0" fillId="0" borderId="19" xfId="0" applyBorder="1"/>
    <xf numFmtId="0" fontId="20" fillId="4" borderId="8" xfId="2" applyNumberFormat="1" applyFont="1" applyFill="1" applyBorder="1" applyAlignment="1" applyProtection="1">
      <alignment vertical="center" wrapText="1"/>
    </xf>
    <xf numFmtId="0" fontId="2" fillId="0" borderId="0" xfId="2" applyNumberFormat="1" applyFont="1" applyAlignment="1" applyProtection="1">
      <alignment vertical="center"/>
    </xf>
    <xf numFmtId="1" fontId="17" fillId="0" borderId="0" xfId="2" applyNumberFormat="1" applyFont="1" applyBorder="1" applyAlignment="1" applyProtection="1">
      <alignment horizontal="center" vertical="center"/>
    </xf>
    <xf numFmtId="166" fontId="18" fillId="0" borderId="0" xfId="2" applyNumberFormat="1" applyFont="1" applyBorder="1" applyAlignment="1" applyProtection="1">
      <alignment vertical="center"/>
    </xf>
    <xf numFmtId="165" fontId="18" fillId="0" borderId="0" xfId="2" applyNumberFormat="1" applyFont="1" applyBorder="1" applyAlignment="1" applyProtection="1">
      <alignment horizontal="center" vertical="center"/>
    </xf>
    <xf numFmtId="0" fontId="32" fillId="0" borderId="0" xfId="2" applyNumberFormat="1" applyFont="1" applyBorder="1" applyAlignment="1" applyProtection="1">
      <alignment horizontal="center" vertical="center"/>
    </xf>
    <xf numFmtId="0" fontId="31" fillId="0" borderId="0" xfId="2" applyNumberFormat="1" applyFont="1" applyBorder="1" applyAlignment="1" applyProtection="1">
      <alignment horizontal="center" vertical="center"/>
    </xf>
    <xf numFmtId="0" fontId="20" fillId="0" borderId="0" xfId="2" applyNumberFormat="1" applyFont="1" applyBorder="1" applyAlignment="1" applyProtection="1">
      <alignment horizontal="center" vertical="center"/>
    </xf>
    <xf numFmtId="0" fontId="23" fillId="0" borderId="0" xfId="2" applyNumberFormat="1" applyFont="1" applyBorder="1" applyAlignment="1" applyProtection="1">
      <alignment horizontal="center" vertical="center"/>
    </xf>
    <xf numFmtId="0" fontId="60" fillId="0" borderId="0" xfId="2" applyNumberFormat="1" applyFont="1" applyBorder="1" applyAlignment="1" applyProtection="1">
      <alignment horizontal="center" vertical="center"/>
    </xf>
    <xf numFmtId="0" fontId="20" fillId="0" borderId="0" xfId="2" applyNumberFormat="1" applyFont="1" applyBorder="1" applyAlignment="1" applyProtection="1">
      <alignment horizontal="center" vertical="center" wrapText="1"/>
    </xf>
    <xf numFmtId="0" fontId="0" fillId="0" borderId="0" xfId="0"/>
    <xf numFmtId="0" fontId="10" fillId="11" borderId="2" xfId="2" applyNumberFormat="1" applyFont="1" applyFill="1" applyBorder="1" applyAlignment="1" applyProtection="1">
      <alignment horizontal="center" vertical="center"/>
    </xf>
    <xf numFmtId="0" fontId="32" fillId="14" borderId="5" xfId="2" applyNumberFormat="1" applyFont="1" applyFill="1" applyBorder="1" applyAlignment="1" applyProtection="1">
      <alignment horizontal="center" vertical="center"/>
    </xf>
    <xf numFmtId="0" fontId="29" fillId="0" borderId="12" xfId="2" applyNumberFormat="1" applyFont="1" applyBorder="1" applyAlignment="1" applyProtection="1">
      <alignment horizontal="center" vertical="center"/>
    </xf>
    <xf numFmtId="166" fontId="18" fillId="4" borderId="18" xfId="2" applyNumberFormat="1" applyFont="1" applyFill="1" applyBorder="1" applyAlignment="1" applyProtection="1">
      <alignment vertical="center"/>
    </xf>
    <xf numFmtId="0" fontId="29" fillId="14" borderId="5" xfId="2" applyNumberFormat="1" applyFont="1" applyFill="1" applyBorder="1" applyAlignment="1" applyProtection="1">
      <alignment horizontal="center" vertical="center"/>
    </xf>
    <xf numFmtId="166" fontId="18" fillId="15" borderId="2" xfId="2" applyNumberFormat="1" applyFont="1" applyFill="1" applyBorder="1" applyAlignment="1" applyProtection="1">
      <alignment vertical="center"/>
    </xf>
    <xf numFmtId="0" fontId="61" fillId="0" borderId="12" xfId="2" applyNumberFormat="1" applyFont="1" applyBorder="1" applyAlignment="1" applyProtection="1">
      <alignment horizontal="center" vertical="center"/>
    </xf>
    <xf numFmtId="0" fontId="29" fillId="0" borderId="5" xfId="2" applyNumberFormat="1" applyFont="1" applyBorder="1" applyAlignment="1" applyProtection="1">
      <alignment horizontal="center" vertical="center"/>
    </xf>
    <xf numFmtId="0" fontId="62" fillId="5" borderId="5" xfId="2" applyNumberFormat="1" applyFont="1" applyFill="1" applyBorder="1" applyAlignment="1" applyProtection="1">
      <alignment horizontal="center" vertical="center"/>
    </xf>
    <xf numFmtId="0" fontId="38" fillId="9" borderId="8" xfId="2" applyNumberFormat="1" applyFont="1" applyFill="1" applyBorder="1" applyAlignment="1" applyProtection="1">
      <alignment horizontal="center" vertical="center"/>
    </xf>
    <xf numFmtId="0" fontId="60" fillId="0" borderId="5" xfId="2" applyNumberFormat="1" applyFont="1" applyBorder="1" applyAlignment="1" applyProtection="1">
      <alignment horizontal="center" vertical="center"/>
    </xf>
    <xf numFmtId="1" fontId="17" fillId="0" borderId="15" xfId="2" applyNumberFormat="1" applyFont="1" applyBorder="1" applyAlignment="1" applyProtection="1">
      <alignment vertical="center"/>
    </xf>
    <xf numFmtId="0" fontId="2" fillId="3" borderId="15" xfId="2" applyNumberFormat="1" applyFont="1" applyFill="1" applyBorder="1" applyAlignment="1" applyProtection="1">
      <alignment vertical="center"/>
    </xf>
    <xf numFmtId="1" fontId="2" fillId="3" borderId="15" xfId="2" applyNumberFormat="1" applyFont="1" applyFill="1" applyBorder="1" applyAlignment="1" applyProtection="1">
      <alignment vertical="center"/>
    </xf>
    <xf numFmtId="0" fontId="0" fillId="0" borderId="15" xfId="0" applyBorder="1"/>
    <xf numFmtId="0" fontId="48" fillId="3" borderId="15" xfId="2" applyNumberFormat="1" applyFont="1" applyFill="1" applyBorder="1" applyAlignment="1" applyProtection="1">
      <alignment horizontal="center" vertical="center"/>
    </xf>
    <xf numFmtId="165" fontId="63" fillId="0" borderId="2" xfId="2" applyNumberFormat="1" applyFont="1" applyBorder="1" applyAlignment="1" applyProtection="1">
      <alignment horizontal="center" vertical="center" wrapText="1"/>
    </xf>
    <xf numFmtId="0" fontId="0" fillId="0" borderId="12" xfId="2" applyNumberFormat="1" applyFont="1" applyBorder="1" applyAlignment="1" applyProtection="1">
      <alignment horizontal="center" vertical="center"/>
    </xf>
    <xf numFmtId="0" fontId="65" fillId="5" borderId="5" xfId="2" applyNumberFormat="1" applyFont="1" applyFill="1" applyBorder="1" applyAlignment="1" applyProtection="1">
      <alignment horizontal="center" vertical="center"/>
    </xf>
    <xf numFmtId="0" fontId="37" fillId="9" borderId="1" xfId="2" applyNumberFormat="1" applyFont="1" applyFill="1" applyBorder="1" applyAlignment="1" applyProtection="1">
      <alignment horizontal="center" vertical="center"/>
    </xf>
    <xf numFmtId="0" fontId="66" fillId="5" borderId="5" xfId="2" applyNumberFormat="1" applyFont="1" applyFill="1" applyBorder="1" applyAlignment="1" applyProtection="1">
      <alignment horizontal="center" vertical="center"/>
    </xf>
    <xf numFmtId="0" fontId="29" fillId="5" borderId="5" xfId="2" applyNumberFormat="1" applyFont="1" applyFill="1" applyBorder="1" applyAlignment="1" applyProtection="1">
      <alignment horizontal="center" vertical="center"/>
    </xf>
    <xf numFmtId="0" fontId="59" fillId="5" borderId="5" xfId="2" applyNumberFormat="1" applyFont="1" applyFill="1" applyBorder="1" applyAlignment="1" applyProtection="1">
      <alignment horizontal="center" vertical="center"/>
    </xf>
    <xf numFmtId="0" fontId="67" fillId="5" borderId="5" xfId="2" applyNumberFormat="1" applyFont="1" applyFill="1" applyBorder="1" applyAlignment="1" applyProtection="1">
      <alignment horizontal="center" vertical="center"/>
    </xf>
    <xf numFmtId="0" fontId="22" fillId="5" borderId="5" xfId="2" applyNumberFormat="1" applyFont="1" applyFill="1" applyBorder="1" applyAlignment="1" applyProtection="1">
      <alignment horizontal="center" vertical="center" wrapText="1"/>
    </xf>
    <xf numFmtId="0" fontId="46" fillId="5" borderId="5" xfId="2" applyNumberFormat="1" applyFont="1" applyFill="1" applyBorder="1" applyAlignment="1" applyProtection="1">
      <alignment horizontal="center" vertical="center"/>
    </xf>
    <xf numFmtId="0" fontId="48" fillId="5" borderId="5" xfId="2" applyNumberFormat="1" applyFont="1" applyFill="1" applyBorder="1" applyAlignment="1" applyProtection="1">
      <alignment horizontal="center" vertical="center"/>
    </xf>
    <xf numFmtId="166" fontId="18" fillId="4" borderId="0" xfId="2" applyNumberFormat="1" applyFont="1" applyFill="1" applyBorder="1" applyAlignment="1" applyProtection="1">
      <alignment vertical="center"/>
    </xf>
    <xf numFmtId="0" fontId="29" fillId="0" borderId="8" xfId="2" applyNumberFormat="1" applyFont="1" applyBorder="1" applyAlignment="1" applyProtection="1">
      <alignment horizontal="center" vertical="center"/>
    </xf>
    <xf numFmtId="0" fontId="60" fillId="0" borderId="8" xfId="2" applyNumberFormat="1" applyFont="1" applyBorder="1" applyAlignment="1" applyProtection="1">
      <alignment horizontal="center" vertical="center"/>
    </xf>
    <xf numFmtId="1" fontId="2" fillId="3" borderId="0" xfId="2" applyNumberFormat="1" applyFont="1" applyFill="1" applyAlignment="1" applyProtection="1">
      <alignment vertical="center"/>
    </xf>
    <xf numFmtId="165" fontId="68" fillId="0" borderId="0" xfId="2" applyNumberFormat="1" applyFont="1" applyAlignment="1" applyProtection="1">
      <alignment horizontal="center" vertical="center"/>
    </xf>
    <xf numFmtId="0" fontId="29" fillId="0" borderId="23" xfId="2" applyNumberFormat="1" applyFont="1" applyBorder="1" applyAlignment="1" applyProtection="1">
      <alignment horizontal="center" vertical="center"/>
    </xf>
    <xf numFmtId="0" fontId="48" fillId="3" borderId="0" xfId="2" applyNumberFormat="1" applyFont="1" applyFill="1" applyAlignment="1" applyProtection="1">
      <alignment horizontal="center" vertical="center"/>
    </xf>
    <xf numFmtId="0" fontId="29" fillId="0" borderId="11" xfId="2" applyNumberFormat="1" applyFont="1" applyBorder="1" applyAlignment="1" applyProtection="1">
      <alignment horizontal="center" vertical="center"/>
    </xf>
    <xf numFmtId="0" fontId="69" fillId="12" borderId="5" xfId="2" applyNumberFormat="1" applyFont="1" applyFill="1" applyBorder="1" applyAlignment="1" applyProtection="1">
      <alignment horizontal="center" vertical="center"/>
    </xf>
    <xf numFmtId="0" fontId="36" fillId="12" borderId="5" xfId="2" applyNumberFormat="1" applyFont="1" applyFill="1" applyBorder="1" applyAlignment="1" applyProtection="1">
      <alignment horizontal="center" vertical="center"/>
    </xf>
    <xf numFmtId="0" fontId="70" fillId="9" borderId="1" xfId="2" applyNumberFormat="1" applyFont="1" applyFill="1" applyBorder="1" applyAlignment="1" applyProtection="1">
      <alignment horizontal="center" vertical="center"/>
    </xf>
    <xf numFmtId="0" fontId="37" fillId="9" borderId="5" xfId="2" applyNumberFormat="1" applyFont="1" applyFill="1" applyBorder="1" applyAlignment="1" applyProtection="1">
      <alignment horizontal="center" vertical="center"/>
    </xf>
    <xf numFmtId="0" fontId="71" fillId="9" borderId="5" xfId="2" applyNumberFormat="1" applyFont="1" applyFill="1" applyBorder="1" applyAlignment="1" applyProtection="1">
      <alignment horizontal="center" vertical="center"/>
    </xf>
    <xf numFmtId="0" fontId="29" fillId="5" borderId="8" xfId="2" applyNumberFormat="1" applyFont="1" applyFill="1" applyBorder="1" applyAlignment="1" applyProtection="1">
      <alignment horizontal="center" vertical="center"/>
    </xf>
    <xf numFmtId="0" fontId="46" fillId="9" borderId="5" xfId="2" applyNumberFormat="1" applyFont="1" applyFill="1" applyBorder="1" applyAlignment="1" applyProtection="1">
      <alignment horizontal="center" vertical="center"/>
    </xf>
    <xf numFmtId="0" fontId="23" fillId="6" borderId="8" xfId="2" applyNumberFormat="1" applyFont="1" applyFill="1" applyBorder="1" applyAlignment="1" applyProtection="1">
      <alignment horizontal="center" vertical="center"/>
    </xf>
    <xf numFmtId="0" fontId="10" fillId="16" borderId="2" xfId="2" applyNumberFormat="1" applyFont="1" applyFill="1" applyBorder="1" applyAlignment="1" applyProtection="1">
      <alignment horizontal="center" vertical="center"/>
    </xf>
    <xf numFmtId="166" fontId="18" fillId="3" borderId="3" xfId="2" applyNumberFormat="1" applyFont="1" applyFill="1" applyBorder="1" applyAlignment="1" applyProtection="1">
      <alignment vertical="center"/>
    </xf>
    <xf numFmtId="166" fontId="18" fillId="3" borderId="5" xfId="2" applyNumberFormat="1" applyFont="1" applyFill="1" applyBorder="1" applyAlignment="1" applyProtection="1">
      <alignment vertical="center"/>
    </xf>
    <xf numFmtId="0" fontId="60" fillId="5" borderId="5" xfId="2" applyNumberFormat="1" applyFont="1" applyFill="1" applyBorder="1" applyAlignment="1" applyProtection="1">
      <alignment horizontal="center" vertical="center" wrapText="1"/>
    </xf>
    <xf numFmtId="0" fontId="72" fillId="0" borderId="12" xfId="2" applyNumberFormat="1" applyFont="1" applyBorder="1" applyAlignment="1" applyProtection="1">
      <alignment horizontal="center" vertical="center"/>
    </xf>
    <xf numFmtId="0" fontId="23" fillId="3" borderId="12" xfId="2" applyNumberFormat="1" applyFont="1" applyFill="1" applyBorder="1" applyAlignment="1" applyProtection="1">
      <alignment horizontal="center" vertical="center"/>
    </xf>
    <xf numFmtId="16" fontId="19" fillId="5" borderId="3" xfId="2" applyNumberFormat="1" applyFont="1" applyFill="1" applyBorder="1" applyAlignment="1" applyProtection="1">
      <alignment horizontal="center" vertical="center"/>
      <protection locked="0"/>
    </xf>
    <xf numFmtId="0" fontId="19" fillId="10" borderId="12" xfId="2" applyNumberFormat="1" applyFont="1" applyFill="1" applyBorder="1" applyAlignment="1" applyProtection="1">
      <alignment horizontal="center" vertical="center"/>
    </xf>
    <xf numFmtId="16" fontId="19" fillId="5" borderId="5" xfId="2" applyNumberFormat="1" applyFont="1" applyFill="1" applyBorder="1" applyAlignment="1" applyProtection="1">
      <alignment horizontal="center" vertical="center"/>
      <protection locked="0"/>
    </xf>
    <xf numFmtId="0" fontId="48" fillId="5" borderId="8" xfId="2" applyNumberFormat="1" applyFont="1" applyFill="1" applyBorder="1" applyAlignment="1" applyProtection="1">
      <alignment horizontal="center" vertical="center"/>
    </xf>
    <xf numFmtId="0" fontId="48" fillId="9" borderId="8" xfId="2" applyNumberFormat="1" applyFont="1" applyFill="1" applyBorder="1" applyAlignment="1" applyProtection="1">
      <alignment horizontal="center" vertical="center"/>
    </xf>
    <xf numFmtId="0" fontId="20" fillId="0" borderId="12" xfId="2" applyNumberFormat="1" applyFont="1" applyBorder="1" applyAlignment="1" applyProtection="1">
      <alignment horizontal="center" vertical="center"/>
    </xf>
    <xf numFmtId="166" fontId="18" fillId="4" borderId="4" xfId="2" applyNumberFormat="1" applyFont="1" applyFill="1" applyBorder="1" applyAlignment="1" applyProtection="1">
      <alignment vertical="center"/>
    </xf>
    <xf numFmtId="0" fontId="37" fillId="13" borderId="5" xfId="2" applyNumberFormat="1" applyFont="1" applyFill="1" applyBorder="1" applyAlignment="1" applyProtection="1">
      <alignment horizontal="center" vertical="center"/>
    </xf>
    <xf numFmtId="16" fontId="19" fillId="5" borderId="8" xfId="2" applyNumberFormat="1" applyFont="1" applyFill="1" applyBorder="1" applyAlignment="1" applyProtection="1">
      <alignment horizontal="center" vertical="center"/>
      <protection locked="0"/>
    </xf>
    <xf numFmtId="1" fontId="18" fillId="3" borderId="8" xfId="2" applyNumberFormat="1" applyFont="1" applyFill="1" applyBorder="1" applyAlignment="1" applyProtection="1">
      <alignment vertical="center"/>
    </xf>
    <xf numFmtId="165" fontId="18" fillId="3" borderId="8" xfId="2" applyNumberFormat="1" applyFont="1" applyFill="1" applyBorder="1" applyAlignment="1" applyProtection="1">
      <alignment horizontal="center" vertical="center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29" fillId="0" borderId="17" xfId="2" applyNumberFormat="1" applyFont="1" applyBorder="1" applyAlignment="1" applyProtection="1">
      <alignment horizontal="center" vertical="center"/>
    </xf>
    <xf numFmtId="0" fontId="48" fillId="13" borderId="8" xfId="2" applyNumberFormat="1" applyFont="1" applyFill="1" applyBorder="1" applyAlignment="1" applyProtection="1">
      <alignment horizontal="center" vertical="center"/>
    </xf>
    <xf numFmtId="0" fontId="27" fillId="0" borderId="12" xfId="2" applyNumberFormat="1" applyFont="1" applyBorder="1" applyAlignment="1" applyProtection="1">
      <alignment vertical="center" wrapText="1"/>
    </xf>
    <xf numFmtId="165" fontId="18" fillId="5" borderId="3" xfId="2" applyNumberFormat="1" applyFont="1" applyFill="1" applyBorder="1" applyAlignment="1" applyProtection="1">
      <alignment horizontal="center" vertical="center"/>
    </xf>
    <xf numFmtId="165" fontId="18" fillId="5" borderId="5" xfId="2" applyNumberFormat="1" applyFont="1" applyFill="1" applyBorder="1" applyAlignment="1" applyProtection="1">
      <alignment horizontal="center" vertical="center"/>
    </xf>
    <xf numFmtId="0" fontId="20" fillId="2" borderId="10" xfId="2" applyNumberFormat="1" applyFont="1" applyFill="1" applyBorder="1" applyAlignment="1" applyProtection="1">
      <alignment horizontal="center" vertical="center"/>
    </xf>
    <xf numFmtId="165" fontId="18" fillId="5" borderId="8" xfId="2" applyNumberFormat="1" applyFont="1" applyFill="1" applyBorder="1" applyAlignment="1" applyProtection="1">
      <alignment horizontal="center" vertical="center"/>
    </xf>
    <xf numFmtId="0" fontId="29" fillId="0" borderId="13" xfId="2" applyNumberFormat="1" applyFont="1" applyBorder="1" applyAlignment="1" applyProtection="1">
      <alignment horizontal="center" vertical="center"/>
    </xf>
    <xf numFmtId="0" fontId="27" fillId="0" borderId="8" xfId="2" applyNumberFormat="1" applyFont="1" applyBorder="1" applyAlignment="1" applyProtection="1">
      <alignment horizontal="center" vertical="center" wrapText="1"/>
    </xf>
    <xf numFmtId="0" fontId="0" fillId="0" borderId="5" xfId="0" applyBorder="1"/>
    <xf numFmtId="165" fontId="18" fillId="3" borderId="3" xfId="2" applyNumberFormat="1" applyFont="1" applyFill="1" applyBorder="1" applyAlignment="1" applyProtection="1">
      <alignment horizontal="center" vertical="center"/>
    </xf>
    <xf numFmtId="0" fontId="73" fillId="0" borderId="12" xfId="2" applyNumberFormat="1" applyFont="1" applyBorder="1" applyAlignment="1" applyProtection="1">
      <alignment horizontal="center" vertical="center"/>
    </xf>
    <xf numFmtId="0" fontId="74" fillId="5" borderId="5" xfId="2" applyNumberFormat="1" applyFont="1" applyFill="1" applyBorder="1" applyAlignment="1" applyProtection="1">
      <alignment horizontal="center" vertical="center"/>
    </xf>
    <xf numFmtId="0" fontId="0" fillId="5" borderId="0" xfId="0" applyFill="1" applyBorder="1"/>
    <xf numFmtId="0" fontId="75" fillId="5" borderId="5" xfId="2" applyNumberFormat="1" applyFont="1" applyFill="1" applyBorder="1" applyAlignment="1" applyProtection="1">
      <alignment horizontal="center" vertical="center"/>
    </xf>
    <xf numFmtId="0" fontId="76" fillId="5" borderId="0" xfId="0" applyFont="1" applyFill="1" applyBorder="1" applyAlignment="1">
      <alignment horizontal="center"/>
    </xf>
    <xf numFmtId="0" fontId="77" fillId="17" borderId="5" xfId="2" applyNumberFormat="1" applyFont="1" applyFill="1" applyBorder="1" applyAlignment="1" applyProtection="1">
      <alignment horizontal="center" vertical="center"/>
    </xf>
    <xf numFmtId="0" fontId="48" fillId="13" borderId="5" xfId="2" applyNumberFormat="1" applyFont="1" applyFill="1" applyBorder="1" applyAlignment="1" applyProtection="1">
      <alignment vertical="center"/>
    </xf>
    <xf numFmtId="0" fontId="48" fillId="13" borderId="8" xfId="2" applyNumberFormat="1" applyFont="1" applyFill="1" applyBorder="1" applyAlignment="1" applyProtection="1">
      <alignment vertical="center"/>
    </xf>
    <xf numFmtId="0" fontId="27" fillId="0" borderId="11" xfId="2" applyNumberFormat="1" applyFont="1" applyBorder="1" applyAlignment="1" applyProtection="1">
      <alignment vertical="center" wrapText="1"/>
    </xf>
    <xf numFmtId="0" fontId="60" fillId="13" borderId="5" xfId="2" applyNumberFormat="1" applyFont="1" applyFill="1" applyBorder="1" applyAlignment="1" applyProtection="1">
      <alignment horizontal="center" vertical="center"/>
    </xf>
    <xf numFmtId="166" fontId="18" fillId="4" borderId="22" xfId="2" applyNumberFormat="1" applyFont="1" applyFill="1" applyBorder="1" applyAlignment="1" applyProtection="1">
      <alignment vertical="center"/>
    </xf>
    <xf numFmtId="0" fontId="60" fillId="13" borderId="8" xfId="2" applyNumberFormat="1" applyFont="1" applyFill="1" applyBorder="1" applyAlignment="1" applyProtection="1">
      <alignment horizontal="center" vertical="center"/>
    </xf>
    <xf numFmtId="0" fontId="78" fillId="0" borderId="0" xfId="0" applyFont="1" applyAlignment="1">
      <alignment horizontal="center"/>
    </xf>
    <xf numFmtId="165" fontId="22" fillId="14" borderId="7" xfId="2" applyNumberFormat="1" applyFont="1" applyFill="1" applyBorder="1" applyAlignment="1" applyProtection="1">
      <alignment horizontal="center" vertical="center"/>
    </xf>
    <xf numFmtId="0" fontId="41" fillId="0" borderId="4" xfId="2" applyNumberFormat="1" applyFont="1" applyBorder="1" applyAlignment="1" applyProtection="1">
      <alignment horizontal="center" vertical="center"/>
    </xf>
    <xf numFmtId="0" fontId="36" fillId="7" borderId="5" xfId="2" applyNumberFormat="1" applyFont="1" applyFill="1" applyBorder="1" applyAlignment="1" applyProtection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2" fillId="5" borderId="7" xfId="2" applyNumberFormat="1" applyFont="1" applyFill="1" applyBorder="1" applyAlignment="1" applyProtection="1">
      <alignment horizontal="center" vertical="center"/>
    </xf>
    <xf numFmtId="0" fontId="54" fillId="5" borderId="5" xfId="2" applyNumberFormat="1" applyFont="1" applyFill="1" applyBorder="1" applyAlignment="1" applyProtection="1">
      <alignment horizontal="center" vertical="center"/>
    </xf>
    <xf numFmtId="0" fontId="79" fillId="5" borderId="5" xfId="2" applyNumberFormat="1" applyFont="1" applyFill="1" applyBorder="1" applyAlignment="1" applyProtection="1">
      <alignment horizontal="center" vertical="center"/>
    </xf>
    <xf numFmtId="0" fontId="22" fillId="5" borderId="8" xfId="2" applyNumberFormat="1" applyFont="1" applyFill="1" applyBorder="1" applyAlignment="1" applyProtection="1">
      <alignment horizontal="center" vertical="center" wrapText="1"/>
    </xf>
    <xf numFmtId="0" fontId="23" fillId="9" borderId="3" xfId="2" applyNumberFormat="1" applyFont="1" applyFill="1" applyBorder="1" applyAlignment="1" applyProtection="1">
      <alignment horizontal="center" vertical="center"/>
    </xf>
    <xf numFmtId="0" fontId="22" fillId="14" borderId="0" xfId="2" applyNumberFormat="1" applyFont="1" applyFill="1" applyBorder="1" applyAlignment="1" applyProtection="1">
      <alignment horizontal="center" vertical="center"/>
    </xf>
    <xf numFmtId="0" fontId="27" fillId="9" borderId="10" xfId="2" applyNumberFormat="1" applyFont="1" applyFill="1" applyBorder="1" applyAlignment="1" applyProtection="1">
      <alignment horizontal="center" vertical="center" wrapText="1"/>
    </xf>
    <xf numFmtId="0" fontId="23" fillId="6" borderId="1" xfId="2" applyNumberFormat="1" applyFont="1" applyFill="1" applyBorder="1" applyAlignment="1" applyProtection="1">
      <alignment horizontal="center" vertical="center"/>
    </xf>
    <xf numFmtId="0" fontId="23" fillId="6" borderId="0" xfId="2" applyNumberFormat="1" applyFont="1" applyFill="1" applyBorder="1" applyAlignment="1" applyProtection="1">
      <alignment horizontal="center" vertical="center"/>
    </xf>
    <xf numFmtId="0" fontId="16" fillId="0" borderId="3" xfId="2" applyNumberFormat="1" applyFont="1" applyBorder="1" applyAlignment="1" applyProtection="1">
      <alignment horizontal="center" vertical="center" wrapText="1"/>
    </xf>
    <xf numFmtId="0" fontId="27" fillId="9" borderId="3" xfId="2" applyNumberFormat="1" applyFont="1" applyFill="1" applyBorder="1" applyAlignment="1" applyProtection="1">
      <alignment vertical="center" wrapText="1"/>
    </xf>
    <xf numFmtId="0" fontId="77" fillId="9" borderId="5" xfId="2" applyNumberFormat="1" applyFont="1" applyFill="1" applyBorder="1" applyAlignment="1" applyProtection="1">
      <alignment horizontal="center" vertical="center" wrapText="1"/>
    </xf>
    <xf numFmtId="0" fontId="27" fillId="9" borderId="5" xfId="2" applyNumberFormat="1" applyFont="1" applyFill="1" applyBorder="1" applyAlignment="1" applyProtection="1">
      <alignment vertical="center" wrapText="1"/>
    </xf>
    <xf numFmtId="0" fontId="48" fillId="5" borderId="21" xfId="2" applyNumberFormat="1" applyFont="1" applyFill="1" applyBorder="1" applyAlignment="1" applyProtection="1">
      <alignment horizontal="center" vertical="center" wrapText="1"/>
    </xf>
    <xf numFmtId="0" fontId="20" fillId="0" borderId="5" xfId="2" applyNumberFormat="1" applyFont="1" applyBorder="1" applyAlignment="1" applyProtection="1">
      <alignment horizontal="center" vertical="center"/>
    </xf>
    <xf numFmtId="0" fontId="39" fillId="5" borderId="5" xfId="2" applyNumberFormat="1" applyFont="1" applyFill="1" applyBorder="1" applyAlignment="1" applyProtection="1">
      <alignment horizontal="center" vertical="center"/>
    </xf>
    <xf numFmtId="0" fontId="22" fillId="14" borderId="7" xfId="2" applyNumberFormat="1" applyFont="1" applyFill="1" applyBorder="1" applyAlignment="1" applyProtection="1">
      <alignment horizontal="center" vertical="center"/>
    </xf>
    <xf numFmtId="166" fontId="18" fillId="3" borderId="8" xfId="2" applyNumberFormat="1" applyFont="1" applyFill="1" applyBorder="1" applyAlignment="1" applyProtection="1">
      <alignment vertical="center"/>
    </xf>
    <xf numFmtId="166" fontId="18" fillId="3" borderId="18" xfId="2" applyNumberFormat="1" applyFont="1" applyFill="1" applyBorder="1" applyAlignment="1" applyProtection="1">
      <alignment vertical="center"/>
    </xf>
    <xf numFmtId="0" fontId="23" fillId="6" borderId="5" xfId="2" applyNumberFormat="1" applyFont="1" applyFill="1" applyBorder="1" applyAlignment="1" applyProtection="1">
      <alignment horizontal="center" vertical="center" wrapText="1"/>
    </xf>
    <xf numFmtId="0" fontId="27" fillId="9" borderId="5" xfId="2" applyNumberFormat="1" applyFont="1" applyFill="1" applyBorder="1" applyAlignment="1" applyProtection="1">
      <alignment horizontal="center"/>
    </xf>
    <xf numFmtId="0" fontId="70" fillId="9" borderId="5" xfId="2" applyNumberFormat="1" applyFont="1" applyFill="1" applyBorder="1" applyAlignment="1" applyProtection="1">
      <alignment horizontal="center"/>
    </xf>
    <xf numFmtId="0" fontId="48" fillId="5" borderId="7" xfId="2" applyNumberFormat="1" applyFont="1" applyFill="1" applyBorder="1" applyAlignment="1" applyProtection="1">
      <alignment horizontal="center" vertical="center" wrapText="1"/>
    </xf>
    <xf numFmtId="0" fontId="82" fillId="0" borderId="12" xfId="2" applyNumberFormat="1" applyFont="1" applyBorder="1" applyAlignment="1" applyProtection="1">
      <alignment horizontal="center" vertical="center"/>
    </xf>
    <xf numFmtId="0" fontId="83" fillId="13" borderId="8" xfId="2" applyNumberFormat="1" applyFont="1" applyFill="1" applyBorder="1" applyAlignment="1" applyProtection="1">
      <alignment horizontal="center" vertical="center"/>
    </xf>
    <xf numFmtId="0" fontId="60" fillId="6" borderId="8" xfId="2" applyNumberFormat="1" applyFont="1" applyFill="1" applyBorder="1" applyAlignment="1" applyProtection="1">
      <alignment horizontal="center" vertical="center"/>
    </xf>
    <xf numFmtId="0" fontId="32" fillId="6" borderId="5" xfId="2" applyNumberFormat="1" applyFont="1" applyFill="1" applyBorder="1" applyAlignment="1" applyProtection="1">
      <alignment horizontal="center" vertical="center"/>
    </xf>
    <xf numFmtId="0" fontId="70" fillId="9" borderId="5" xfId="2" applyNumberFormat="1" applyFont="1" applyFill="1" applyBorder="1" applyAlignment="1" applyProtection="1">
      <alignment horizontal="center" vertical="center"/>
    </xf>
    <xf numFmtId="0" fontId="27" fillId="9" borderId="5" xfId="2" applyNumberFormat="1" applyFont="1" applyFill="1" applyBorder="1" applyAlignment="1" applyProtection="1">
      <alignment horizontal="center" vertical="center"/>
    </xf>
    <xf numFmtId="0" fontId="32" fillId="6" borderId="8" xfId="2" applyNumberFormat="1" applyFont="1" applyFill="1" applyBorder="1" applyAlignment="1" applyProtection="1">
      <alignment horizontal="center" vertical="center"/>
    </xf>
    <xf numFmtId="165" fontId="2" fillId="0" borderId="15" xfId="2" applyNumberFormat="1" applyFont="1" applyBorder="1" applyAlignment="1" applyProtection="1">
      <alignment horizontal="center" vertical="center"/>
    </xf>
    <xf numFmtId="0" fontId="84" fillId="5" borderId="5" xfId="2" applyNumberFormat="1" applyFont="1" applyFill="1" applyBorder="1" applyAlignment="1" applyProtection="1">
      <alignment horizontal="center" vertical="center"/>
    </xf>
    <xf numFmtId="0" fontId="27" fillId="9" borderId="8" xfId="2" applyNumberFormat="1" applyFont="1" applyFill="1" applyBorder="1" applyAlignment="1" applyProtection="1">
      <alignment horizontal="center" vertical="center"/>
    </xf>
    <xf numFmtId="0" fontId="20" fillId="4" borderId="5" xfId="2" applyNumberFormat="1" applyFont="1" applyFill="1" applyBorder="1" applyAlignment="1" applyProtection="1">
      <alignment horizontal="center" vertical="center"/>
    </xf>
    <xf numFmtId="0" fontId="27" fillId="9" borderId="8" xfId="2" applyNumberFormat="1" applyFont="1" applyFill="1" applyBorder="1" applyAlignment="1" applyProtection="1">
      <alignment horizontal="center" vertical="center" wrapText="1"/>
    </xf>
    <xf numFmtId="0" fontId="21" fillId="6" borderId="8" xfId="2" applyNumberFormat="1" applyFont="1" applyFill="1" applyBorder="1" applyAlignment="1" applyProtection="1">
      <alignment horizontal="center" vertical="center"/>
    </xf>
    <xf numFmtId="0" fontId="16" fillId="0" borderId="26" xfId="2" applyNumberFormat="1" applyFont="1" applyBorder="1" applyAlignment="1" applyProtection="1">
      <alignment horizontal="center" vertical="center" wrapText="1"/>
    </xf>
    <xf numFmtId="0" fontId="85" fillId="5" borderId="5" xfId="2" applyNumberFormat="1" applyFont="1" applyFill="1" applyBorder="1" applyAlignment="1" applyProtection="1">
      <alignment horizontal="center" vertical="center"/>
    </xf>
    <xf numFmtId="0" fontId="53" fillId="4" borderId="5" xfId="2" applyNumberFormat="1" applyFont="1" applyFill="1" applyBorder="1" applyAlignment="1" applyProtection="1">
      <alignment horizontal="center" vertical="center" wrapText="1"/>
    </xf>
    <xf numFmtId="0" fontId="53" fillId="4" borderId="5" xfId="2" applyNumberFormat="1" applyFont="1" applyFill="1" applyBorder="1" applyAlignment="1" applyProtection="1">
      <alignment horizontal="center" vertical="center"/>
    </xf>
    <xf numFmtId="0" fontId="36" fillId="20" borderId="5" xfId="2" applyNumberFormat="1" applyFont="1" applyFill="1" applyBorder="1" applyAlignment="1" applyProtection="1">
      <alignment horizontal="center" vertical="center"/>
    </xf>
    <xf numFmtId="0" fontId="19" fillId="9" borderId="10" xfId="2" applyNumberFormat="1" applyFont="1" applyFill="1" applyBorder="1" applyAlignment="1" applyProtection="1">
      <alignment horizontal="center" vertical="top" wrapText="1"/>
    </xf>
    <xf numFmtId="0" fontId="86" fillId="5" borderId="5" xfId="2" applyNumberFormat="1" applyFont="1" applyFill="1" applyBorder="1" applyAlignment="1" applyProtection="1">
      <alignment horizontal="center" vertical="center"/>
    </xf>
    <xf numFmtId="0" fontId="27" fillId="9" borderId="10" xfId="2" applyNumberFormat="1" applyFont="1" applyFill="1" applyBorder="1" applyAlignment="1" applyProtection="1">
      <alignment horizontal="center" vertical="top" wrapText="1"/>
    </xf>
    <xf numFmtId="0" fontId="39" fillId="9" borderId="19" xfId="2" applyNumberFormat="1" applyFont="1" applyFill="1" applyBorder="1" applyAlignment="1" applyProtection="1">
      <alignment horizontal="center" vertical="center"/>
    </xf>
    <xf numFmtId="166" fontId="18" fillId="0" borderId="14" xfId="2" applyNumberFormat="1" applyFont="1" applyBorder="1" applyAlignment="1" applyProtection="1">
      <alignment vertical="center"/>
    </xf>
    <xf numFmtId="0" fontId="19" fillId="13" borderId="8" xfId="2" applyNumberFormat="1" applyFont="1" applyFill="1" applyBorder="1" applyAlignment="1" applyProtection="1">
      <alignment horizontal="center" vertical="center"/>
    </xf>
    <xf numFmtId="0" fontId="50" fillId="0" borderId="0" xfId="2" applyNumberFormat="1" applyFont="1" applyAlignment="1" applyProtection="1">
      <alignment horizontal="center" vertical="center"/>
    </xf>
    <xf numFmtId="0" fontId="60" fillId="13" borderId="5" xfId="2" applyNumberFormat="1" applyFont="1" applyFill="1" applyBorder="1" applyAlignment="1" applyProtection="1">
      <alignment horizontal="center" vertical="center" wrapText="1"/>
    </xf>
    <xf numFmtId="0" fontId="87" fillId="13" borderId="5" xfId="2" applyNumberFormat="1" applyFont="1" applyFill="1" applyBorder="1" applyAlignment="1" applyProtection="1">
      <alignment horizontal="center" vertical="center"/>
    </xf>
    <xf numFmtId="0" fontId="31" fillId="0" borderId="5" xfId="2" applyNumberFormat="1" applyFont="1" applyBorder="1" applyAlignment="1" applyProtection="1">
      <alignment horizontal="center" vertical="center"/>
    </xf>
    <xf numFmtId="0" fontId="23" fillId="10" borderId="12" xfId="2" applyNumberFormat="1" applyFont="1" applyFill="1" applyBorder="1" applyAlignment="1" applyProtection="1">
      <alignment horizontal="center" vertical="center"/>
    </xf>
    <xf numFmtId="0" fontId="88" fillId="0" borderId="12" xfId="2" applyNumberFormat="1" applyFont="1" applyBorder="1" applyAlignment="1" applyProtection="1">
      <alignment horizontal="center" vertical="center" wrapText="1"/>
    </xf>
    <xf numFmtId="166" fontId="18" fillId="0" borderId="4" xfId="2" applyNumberFormat="1" applyFont="1" applyBorder="1" applyAlignment="1" applyProtection="1">
      <alignment vertical="center"/>
    </xf>
    <xf numFmtId="0" fontId="89" fillId="5" borderId="5" xfId="2" applyNumberFormat="1" applyFont="1" applyFill="1" applyBorder="1" applyAlignment="1" applyProtection="1">
      <alignment horizontal="center" vertical="center"/>
    </xf>
    <xf numFmtId="0" fontId="81" fillId="4" borderId="5" xfId="2" applyNumberFormat="1" applyFont="1" applyFill="1" applyBorder="1" applyAlignment="1" applyProtection="1">
      <alignment horizontal="center" vertical="center"/>
    </xf>
    <xf numFmtId="0" fontId="82" fillId="5" borderId="5" xfId="2" applyNumberFormat="1" applyFont="1" applyFill="1" applyBorder="1" applyAlignment="1" applyProtection="1">
      <alignment horizontal="center" vertical="center"/>
    </xf>
    <xf numFmtId="16" fontId="19" fillId="5" borderId="2" xfId="2" applyNumberFormat="1" applyFont="1" applyFill="1" applyBorder="1" applyAlignment="1" applyProtection="1">
      <alignment horizontal="center" vertical="center"/>
      <protection locked="0"/>
    </xf>
    <xf numFmtId="0" fontId="73" fillId="0" borderId="8" xfId="2" applyNumberFormat="1" applyFont="1" applyBorder="1" applyAlignment="1" applyProtection="1">
      <alignment horizontal="center" vertical="center"/>
    </xf>
    <xf numFmtId="0" fontId="20" fillId="4" borderId="8" xfId="2" applyNumberFormat="1" applyFont="1" applyFill="1" applyBorder="1" applyAlignment="1" applyProtection="1">
      <alignment horizontal="center" vertical="center"/>
    </xf>
    <xf numFmtId="0" fontId="0" fillId="0" borderId="3" xfId="0" applyBorder="1"/>
    <xf numFmtId="0" fontId="27" fillId="9" borderId="3" xfId="2" applyNumberFormat="1" applyFont="1" applyFill="1" applyBorder="1" applyAlignment="1" applyProtection="1">
      <alignment horizontal="center" vertical="center" wrapText="1"/>
    </xf>
    <xf numFmtId="0" fontId="0" fillId="5" borderId="0" xfId="0" applyFill="1"/>
    <xf numFmtId="0" fontId="76" fillId="5" borderId="0" xfId="0" applyFont="1" applyFill="1" applyAlignment="1">
      <alignment horizontal="center"/>
    </xf>
    <xf numFmtId="165" fontId="0" fillId="3" borderId="3" xfId="0" applyNumberFormat="1" applyFont="1" applyFill="1" applyBorder="1" applyAlignment="1">
      <alignment horizontal="center"/>
    </xf>
    <xf numFmtId="0" fontId="27" fillId="0" borderId="5" xfId="2" applyNumberFormat="1" applyFont="1" applyBorder="1" applyAlignment="1" applyProtection="1">
      <alignment vertical="center" wrapText="1"/>
    </xf>
    <xf numFmtId="0" fontId="27" fillId="9" borderId="18" xfId="2" applyNumberFormat="1" applyFont="1" applyFill="1" applyBorder="1" applyAlignment="1" applyProtection="1">
      <alignment vertical="center" wrapText="1"/>
    </xf>
    <xf numFmtId="0" fontId="48" fillId="13" borderId="5" xfId="2" applyNumberFormat="1" applyFont="1" applyFill="1" applyBorder="1" applyAlignment="1" applyProtection="1">
      <alignment horizontal="center" vertical="center"/>
    </xf>
    <xf numFmtId="0" fontId="90" fillId="0" borderId="4" xfId="2" applyNumberFormat="1" applyFont="1" applyBorder="1" applyAlignment="1" applyProtection="1">
      <alignment horizontal="center" vertical="center"/>
    </xf>
    <xf numFmtId="0" fontId="38" fillId="8" borderId="5" xfId="2" applyNumberFormat="1" applyFont="1" applyFill="1" applyBorder="1" applyAlignment="1" applyProtection="1">
      <alignment horizontal="center" vertical="center"/>
    </xf>
    <xf numFmtId="0" fontId="38" fillId="8" borderId="8" xfId="2" applyNumberFormat="1" applyFont="1" applyFill="1" applyBorder="1" applyAlignment="1" applyProtection="1">
      <alignment horizontal="center" vertical="center"/>
    </xf>
    <xf numFmtId="0" fontId="27" fillId="9" borderId="1" xfId="2" applyNumberFormat="1" applyFont="1" applyFill="1" applyBorder="1" applyAlignment="1" applyProtection="1">
      <alignment horizontal="center" vertical="center"/>
    </xf>
    <xf numFmtId="0" fontId="2" fillId="5" borderId="0" xfId="2" applyNumberFormat="1" applyFont="1" applyFill="1" applyAlignment="1" applyProtection="1">
      <alignment horizontal="center" vertical="center"/>
    </xf>
    <xf numFmtId="1" fontId="17" fillId="0" borderId="2" xfId="2" applyNumberFormat="1" applyFont="1" applyBorder="1" applyAlignment="1" applyProtection="1">
      <alignment horizontal="center" vertical="center"/>
    </xf>
    <xf numFmtId="165" fontId="18" fillId="3" borderId="8" xfId="2" applyNumberFormat="1" applyFont="1" applyFill="1" applyBorder="1" applyAlignment="1" applyProtection="1">
      <alignment horizontal="center"/>
    </xf>
    <xf numFmtId="166" fontId="18" fillId="4" borderId="8" xfId="2" applyNumberFormat="1" applyFont="1" applyFill="1" applyBorder="1" applyAlignment="1" applyProtection="1">
      <alignment vertical="center"/>
    </xf>
    <xf numFmtId="0" fontId="91" fillId="11" borderId="5" xfId="2" applyNumberFormat="1" applyFont="1" applyFill="1" applyBorder="1" applyAlignment="1" applyProtection="1">
      <alignment horizontal="center" vertical="center"/>
    </xf>
    <xf numFmtId="165" fontId="44" fillId="3" borderId="8" xfId="2" applyNumberFormat="1" applyFont="1" applyFill="1" applyBorder="1" applyAlignment="1" applyProtection="1">
      <alignment horizontal="center" vertical="center"/>
    </xf>
    <xf numFmtId="0" fontId="35" fillId="11" borderId="5" xfId="2" applyNumberFormat="1" applyFont="1" applyFill="1" applyBorder="1" applyAlignment="1" applyProtection="1">
      <alignment horizontal="center" vertical="center"/>
    </xf>
    <xf numFmtId="0" fontId="0" fillId="0" borderId="2" xfId="0" applyBorder="1"/>
    <xf numFmtId="1" fontId="18" fillId="3" borderId="2" xfId="2" applyNumberFormat="1" applyFont="1" applyFill="1" applyBorder="1" applyAlignment="1" applyProtection="1">
      <alignment horizontal="center" vertical="center"/>
    </xf>
    <xf numFmtId="0" fontId="20" fillId="2" borderId="27" xfId="2" applyNumberFormat="1" applyFont="1" applyFill="1" applyBorder="1" applyAlignment="1" applyProtection="1">
      <alignment horizontal="center" vertical="center"/>
    </xf>
    <xf numFmtId="0" fontId="0" fillId="0" borderId="0" xfId="0" applyFont="1"/>
    <xf numFmtId="0" fontId="47" fillId="2" borderId="18" xfId="2" applyNumberFormat="1" applyFont="1" applyFill="1" applyBorder="1" applyAlignment="1" applyProtection="1">
      <alignment horizontal="center" vertical="center" wrapText="1"/>
    </xf>
    <xf numFmtId="0" fontId="53" fillId="2" borderId="18" xfId="2" applyNumberFormat="1" applyFont="1" applyFill="1" applyBorder="1" applyAlignment="1" applyProtection="1">
      <alignment horizontal="center" vertical="center"/>
    </xf>
    <xf numFmtId="165" fontId="18" fillId="0" borderId="5" xfId="2" applyNumberFormat="1" applyFont="1" applyBorder="1" applyAlignment="1" applyProtection="1">
      <alignment horizontal="center" vertical="center"/>
    </xf>
    <xf numFmtId="0" fontId="38" fillId="0" borderId="5" xfId="2" applyNumberFormat="1" applyFont="1" applyBorder="1" applyAlignment="1" applyProtection="1">
      <alignment horizontal="center" vertical="center"/>
    </xf>
    <xf numFmtId="0" fontId="92" fillId="0" borderId="5" xfId="0" applyFont="1" applyBorder="1" applyAlignment="1">
      <alignment vertical="center" wrapText="1"/>
    </xf>
    <xf numFmtId="0" fontId="20" fillId="0" borderId="6" xfId="2" applyNumberFormat="1" applyFont="1" applyBorder="1" applyAlignment="1" applyProtection="1">
      <alignment horizontal="center" vertical="center"/>
    </xf>
    <xf numFmtId="0" fontId="20" fillId="0" borderId="17" xfId="2" applyNumberFormat="1" applyFont="1" applyBorder="1" applyAlignment="1" applyProtection="1">
      <alignment horizontal="center" vertical="center"/>
    </xf>
    <xf numFmtId="0" fontId="47" fillId="2" borderId="22" xfId="2" applyNumberFormat="1" applyFont="1" applyFill="1" applyBorder="1" applyAlignment="1" applyProtection="1">
      <alignment horizontal="center" vertical="center"/>
    </xf>
    <xf numFmtId="0" fontId="31" fillId="0" borderId="17" xfId="2" applyNumberFormat="1" applyFont="1" applyBorder="1" applyAlignment="1" applyProtection="1">
      <alignment horizontal="center" vertical="center"/>
    </xf>
    <xf numFmtId="1" fontId="2" fillId="3" borderId="2" xfId="2" applyNumberFormat="1" applyFont="1" applyFill="1" applyBorder="1" applyAlignment="1" applyProtection="1">
      <alignment horizontal="center" vertical="center"/>
    </xf>
    <xf numFmtId="0" fontId="20" fillId="0" borderId="8" xfId="2" applyNumberFormat="1" applyFont="1" applyBorder="1" applyAlignment="1" applyProtection="1">
      <alignment horizontal="center" vertical="center"/>
    </xf>
    <xf numFmtId="0" fontId="22" fillId="0" borderId="8" xfId="2" applyNumberFormat="1" applyFont="1" applyBorder="1" applyAlignment="1" applyProtection="1">
      <alignment horizontal="center" vertical="center"/>
    </xf>
    <xf numFmtId="0" fontId="58" fillId="5" borderId="5" xfId="2" applyNumberFormat="1" applyFont="1" applyFill="1" applyBorder="1" applyAlignment="1" applyProtection="1">
      <alignment horizontal="center" vertical="center" wrapText="1"/>
    </xf>
    <xf numFmtId="0" fontId="93" fillId="0" borderId="8" xfId="2" applyNumberFormat="1" applyFont="1" applyBorder="1" applyAlignment="1" applyProtection="1">
      <alignment horizontal="center" vertical="center"/>
    </xf>
    <xf numFmtId="0" fontId="0" fillId="0" borderId="18" xfId="0" applyBorder="1"/>
    <xf numFmtId="0" fontId="83" fillId="13" borderId="5" xfId="2" applyNumberFormat="1" applyFont="1" applyFill="1" applyBorder="1" applyAlignment="1" applyProtection="1">
      <alignment horizontal="center" vertical="center"/>
    </xf>
    <xf numFmtId="0" fontId="83" fillId="0" borderId="5" xfId="2" applyNumberFormat="1" applyFont="1" applyBorder="1" applyAlignment="1" applyProtection="1">
      <alignment horizontal="center" vertical="center"/>
    </xf>
    <xf numFmtId="165" fontId="18" fillId="0" borderId="8" xfId="2" applyNumberFormat="1" applyFont="1" applyBorder="1" applyAlignment="1" applyProtection="1">
      <alignment horizontal="center" vertical="center"/>
    </xf>
    <xf numFmtId="1" fontId="18" fillId="3" borderId="5" xfId="2" applyNumberFormat="1" applyFont="1" applyFill="1" applyBorder="1" applyAlignment="1" applyProtection="1">
      <alignment vertical="center"/>
    </xf>
    <xf numFmtId="1" fontId="18" fillId="0" borderId="2" xfId="2" applyNumberFormat="1" applyFont="1" applyBorder="1" applyAlignment="1" applyProtection="1">
      <alignment horizontal="center" vertical="center"/>
    </xf>
    <xf numFmtId="165" fontId="94" fillId="0" borderId="0" xfId="2" applyNumberFormat="1" applyFont="1" applyAlignment="1" applyProtection="1">
      <alignment horizontal="center" vertical="center"/>
    </xf>
    <xf numFmtId="0" fontId="3" fillId="0" borderId="0" xfId="2" applyNumberFormat="1" applyFont="1" applyAlignment="1" applyProtection="1">
      <alignment horizontal="center" vertical="center"/>
    </xf>
    <xf numFmtId="165" fontId="6" fillId="0" borderId="0" xfId="2" applyNumberFormat="1" applyFont="1" applyAlignment="1" applyProtection="1">
      <alignment horizontal="center" vertical="center"/>
    </xf>
    <xf numFmtId="0" fontId="22" fillId="6" borderId="9" xfId="2" applyNumberFormat="1" applyFont="1" applyFill="1" applyBorder="1" applyAlignment="1" applyProtection="1">
      <alignment horizontal="center" vertical="center"/>
    </xf>
    <xf numFmtId="0" fontId="22" fillId="6" borderId="18" xfId="2" applyNumberFormat="1" applyFont="1" applyFill="1" applyBorder="1" applyAlignment="1" applyProtection="1">
      <alignment horizontal="center" vertical="center"/>
    </xf>
    <xf numFmtId="0" fontId="22" fillId="0" borderId="28" xfId="2" applyNumberFormat="1" applyFont="1" applyBorder="1" applyAlignment="1" applyProtection="1">
      <alignment horizontal="center" vertical="center"/>
    </xf>
    <xf numFmtId="0" fontId="58" fillId="8" borderId="5" xfId="2" applyNumberFormat="1" applyFont="1" applyFill="1" applyBorder="1" applyAlignment="1" applyProtection="1">
      <alignment horizontal="center" vertical="center"/>
    </xf>
    <xf numFmtId="0" fontId="22" fillId="0" borderId="17" xfId="2" applyNumberFormat="1" applyFont="1" applyBorder="1" applyAlignment="1" applyProtection="1">
      <alignment horizontal="center" vertical="center"/>
    </xf>
    <xf numFmtId="0" fontId="22" fillId="6" borderId="5" xfId="2" applyNumberFormat="1" applyFont="1" applyFill="1" applyBorder="1" applyAlignment="1" applyProtection="1">
      <alignment horizontal="center" vertical="center"/>
    </xf>
    <xf numFmtId="0" fontId="27" fillId="9" borderId="6" xfId="2" applyNumberFormat="1" applyFont="1" applyFill="1" applyBorder="1" applyAlignment="1" applyProtection="1">
      <alignment horizontal="left" vertical="center"/>
    </xf>
    <xf numFmtId="0" fontId="39" fillId="9" borderId="1" xfId="2" applyNumberFormat="1" applyFont="1" applyFill="1" applyBorder="1" applyAlignment="1" applyProtection="1">
      <alignment horizontal="center" vertical="center"/>
    </xf>
    <xf numFmtId="0" fontId="22" fillId="6" borderId="8" xfId="2" applyNumberFormat="1" applyFont="1" applyFill="1" applyBorder="1" applyAlignment="1" applyProtection="1">
      <alignment horizontal="center" vertical="center"/>
    </xf>
    <xf numFmtId="0" fontId="22" fillId="0" borderId="18" xfId="2" applyNumberFormat="1" applyFont="1" applyBorder="1" applyAlignment="1" applyProtection="1">
      <alignment horizontal="center" vertical="center"/>
    </xf>
    <xf numFmtId="0" fontId="22" fillId="0" borderId="12" xfId="2" applyNumberFormat="1" applyFont="1" applyBorder="1" applyAlignment="1" applyProtection="1">
      <alignment horizontal="center" vertical="center"/>
    </xf>
    <xf numFmtId="0" fontId="22" fillId="14" borderId="13" xfId="2" applyNumberFormat="1" applyFont="1" applyFill="1" applyBorder="1" applyAlignment="1" applyProtection="1">
      <alignment horizontal="center" vertical="center"/>
    </xf>
    <xf numFmtId="0" fontId="22" fillId="5" borderId="3" xfId="2" applyNumberFormat="1" applyFont="1" applyFill="1" applyBorder="1" applyAlignment="1" applyProtection="1">
      <alignment horizontal="center" vertical="center"/>
    </xf>
    <xf numFmtId="0" fontId="96" fillId="5" borderId="5" xfId="2" applyNumberFormat="1" applyFont="1" applyFill="1" applyBorder="1" applyAlignment="1" applyProtection="1">
      <alignment horizontal="center" vertical="center"/>
    </xf>
    <xf numFmtId="0" fontId="65" fillId="0" borderId="12" xfId="2" applyNumberFormat="1" applyFont="1" applyBorder="1" applyAlignment="1" applyProtection="1">
      <alignment horizontal="center" vertical="center"/>
    </xf>
    <xf numFmtId="0" fontId="47" fillId="2" borderId="5" xfId="2" applyNumberFormat="1" applyFont="1" applyFill="1" applyBorder="1" applyAlignment="1" applyProtection="1">
      <alignment horizontal="center" vertical="center" wrapText="1"/>
    </xf>
    <xf numFmtId="0" fontId="19" fillId="6" borderId="5" xfId="2" applyNumberFormat="1" applyFont="1" applyFill="1" applyBorder="1" applyAlignment="1" applyProtection="1">
      <alignment horizontal="center" vertical="center"/>
    </xf>
    <xf numFmtId="0" fontId="97" fillId="0" borderId="13" xfId="0" applyFont="1" applyBorder="1" applyAlignment="1">
      <alignment horizontal="center"/>
    </xf>
    <xf numFmtId="0" fontId="97" fillId="0" borderId="19" xfId="0" applyFont="1" applyBorder="1" applyAlignment="1">
      <alignment horizontal="center"/>
    </xf>
    <xf numFmtId="0" fontId="65" fillId="0" borderId="5" xfId="2" applyNumberFormat="1" applyFont="1" applyBorder="1" applyAlignment="1" applyProtection="1">
      <alignment horizontal="center" vertical="center"/>
    </xf>
    <xf numFmtId="0" fontId="22" fillId="5" borderId="2" xfId="2" applyNumberFormat="1" applyFont="1" applyFill="1" applyBorder="1" applyAlignment="1" applyProtection="1">
      <alignment horizontal="center" vertical="center"/>
    </xf>
    <xf numFmtId="0" fontId="47" fillId="2" borderId="5" xfId="2" applyNumberFormat="1" applyFont="1" applyFill="1" applyBorder="1" applyAlignment="1" applyProtection="1">
      <alignment horizontal="center" vertical="center"/>
    </xf>
    <xf numFmtId="0" fontId="23" fillId="0" borderId="12" xfId="2" applyNumberFormat="1" applyFont="1" applyBorder="1" applyAlignment="1" applyProtection="1">
      <alignment horizontal="left" vertical="center"/>
    </xf>
    <xf numFmtId="0" fontId="53" fillId="2" borderId="5" xfId="2" applyNumberFormat="1" applyFont="1" applyFill="1" applyBorder="1" applyAlignment="1" applyProtection="1">
      <alignment horizontal="center" vertical="center"/>
    </xf>
    <xf numFmtId="0" fontId="19" fillId="5" borderId="10" xfId="2" applyNumberFormat="1" applyFont="1" applyFill="1" applyBorder="1" applyAlignment="1" applyProtection="1">
      <alignment horizontal="center" vertical="center"/>
    </xf>
    <xf numFmtId="166" fontId="18" fillId="0" borderId="22" xfId="2" applyNumberFormat="1" applyFont="1" applyBorder="1" applyAlignment="1" applyProtection="1">
      <alignment vertical="center"/>
    </xf>
    <xf numFmtId="0" fontId="22" fillId="14" borderId="8" xfId="2" applyNumberFormat="1" applyFont="1" applyFill="1" applyBorder="1" applyAlignment="1" applyProtection="1">
      <alignment horizontal="center" vertical="center"/>
    </xf>
    <xf numFmtId="166" fontId="18" fillId="22" borderId="2" xfId="2" applyNumberFormat="1" applyFont="1" applyFill="1" applyBorder="1" applyAlignment="1" applyProtection="1">
      <alignment vertical="center"/>
    </xf>
    <xf numFmtId="0" fontId="35" fillId="5" borderId="3" xfId="2" applyNumberFormat="1" applyFont="1" applyFill="1" applyBorder="1" applyAlignment="1" applyProtection="1">
      <alignment horizontal="center" vertical="center"/>
    </xf>
    <xf numFmtId="0" fontId="55" fillId="9" borderId="5" xfId="0" applyFont="1" applyFill="1" applyBorder="1" applyAlignment="1">
      <alignment horizontal="center"/>
    </xf>
    <xf numFmtId="0" fontId="55" fillId="3" borderId="5" xfId="0" applyFont="1" applyFill="1" applyBorder="1" applyAlignment="1">
      <alignment horizontal="center"/>
    </xf>
    <xf numFmtId="0" fontId="23" fillId="0" borderId="12" xfId="2" applyNumberFormat="1" applyFont="1" applyBorder="1" applyAlignment="1" applyProtection="1">
      <alignment horizontal="center" vertical="center" wrapText="1"/>
    </xf>
    <xf numFmtId="0" fontId="0" fillId="3" borderId="8" xfId="0" applyFont="1" applyFill="1" applyBorder="1"/>
    <xf numFmtId="0" fontId="2" fillId="0" borderId="19" xfId="2" applyNumberFormat="1" applyFont="1" applyBorder="1" applyAlignment="1" applyProtection="1">
      <alignment horizontal="center" vertical="center"/>
    </xf>
    <xf numFmtId="0" fontId="19" fillId="0" borderId="13" xfId="2" applyNumberFormat="1" applyFont="1" applyBorder="1" applyAlignment="1" applyProtection="1">
      <alignment horizontal="center" vertical="center"/>
    </xf>
    <xf numFmtId="0" fontId="19" fillId="6" borderId="8" xfId="2" applyNumberFormat="1" applyFont="1" applyFill="1" applyBorder="1" applyAlignment="1" applyProtection="1">
      <alignment horizontal="center" vertical="center"/>
    </xf>
    <xf numFmtId="0" fontId="58" fillId="5" borderId="5" xfId="2" applyNumberFormat="1" applyFont="1" applyFill="1" applyBorder="1" applyAlignment="1" applyProtection="1">
      <alignment horizontal="center" vertical="center"/>
    </xf>
    <xf numFmtId="0" fontId="100" fillId="5" borderId="5" xfId="2" applyNumberFormat="1" applyFont="1" applyFill="1" applyBorder="1" applyAlignment="1" applyProtection="1">
      <alignment horizontal="center" vertical="center"/>
    </xf>
    <xf numFmtId="0" fontId="27" fillId="5" borderId="5" xfId="2" applyNumberFormat="1" applyFont="1" applyFill="1" applyBorder="1" applyAlignment="1" applyProtection="1">
      <alignment horizontal="center" vertical="center"/>
    </xf>
    <xf numFmtId="0" fontId="102" fillId="13" borderId="5" xfId="2" applyNumberFormat="1" applyFont="1" applyFill="1" applyBorder="1" applyAlignment="1" applyProtection="1">
      <alignment horizontal="center" vertical="center"/>
    </xf>
    <xf numFmtId="0" fontId="32" fillId="14" borderId="8" xfId="2" applyNumberFormat="1" applyFont="1" applyFill="1" applyBorder="1" applyAlignment="1" applyProtection="1">
      <alignment horizontal="center" vertical="center"/>
    </xf>
    <xf numFmtId="0" fontId="29" fillId="14" borderId="8" xfId="2" applyNumberFormat="1" applyFont="1" applyFill="1" applyBorder="1" applyAlignment="1" applyProtection="1">
      <alignment horizontal="center" vertical="center"/>
    </xf>
    <xf numFmtId="0" fontId="19" fillId="3" borderId="10" xfId="2" applyNumberFormat="1" applyFont="1" applyFill="1" applyBorder="1" applyAlignment="1" applyProtection="1">
      <alignment horizontal="center" vertical="center" wrapText="1"/>
    </xf>
    <xf numFmtId="0" fontId="2" fillId="10" borderId="0" xfId="2" applyNumberFormat="1" applyFont="1" applyFill="1" applyAlignment="1" applyProtection="1">
      <alignment horizontal="center" vertical="center"/>
    </xf>
    <xf numFmtId="0" fontId="46" fillId="5" borderId="8" xfId="2" applyNumberFormat="1" applyFont="1" applyFill="1" applyBorder="1" applyAlignment="1" applyProtection="1">
      <alignment horizontal="center" vertical="center"/>
    </xf>
    <xf numFmtId="0" fontId="103" fillId="20" borderId="5" xfId="2" applyNumberFormat="1" applyFont="1" applyFill="1" applyBorder="1" applyAlignment="1" applyProtection="1">
      <alignment horizontal="center" vertical="center"/>
    </xf>
    <xf numFmtId="0" fontId="39" fillId="0" borderId="5" xfId="2" applyNumberFormat="1" applyFont="1" applyBorder="1" applyAlignment="1" applyProtection="1">
      <alignment horizontal="center" vertical="center"/>
    </xf>
    <xf numFmtId="0" fontId="19" fillId="13" borderId="5" xfId="2" applyNumberFormat="1" applyFont="1" applyFill="1" applyBorder="1" applyAlignment="1" applyProtection="1">
      <alignment horizontal="center" vertical="center" wrapText="1"/>
    </xf>
    <xf numFmtId="0" fontId="19" fillId="23" borderId="12" xfId="2" applyNumberFormat="1" applyFont="1" applyFill="1" applyBorder="1" applyAlignment="1" applyProtection="1">
      <alignment horizontal="center" vertical="center"/>
    </xf>
    <xf numFmtId="0" fontId="39" fillId="13" borderId="5" xfId="2" applyNumberFormat="1" applyFont="1" applyFill="1" applyBorder="1" applyAlignment="1" applyProtection="1">
      <alignment horizontal="center" vertical="center"/>
    </xf>
    <xf numFmtId="0" fontId="0" fillId="0" borderId="8" xfId="0" applyBorder="1"/>
    <xf numFmtId="0" fontId="105" fillId="0" borderId="12" xfId="2" applyNumberFormat="1" applyFont="1" applyBorder="1" applyAlignment="1" applyProtection="1">
      <alignment horizontal="center" vertical="center"/>
    </xf>
    <xf numFmtId="0" fontId="106" fillId="0" borderId="12" xfId="0" applyFont="1" applyBorder="1" applyAlignment="1">
      <alignment vertical="center"/>
    </xf>
    <xf numFmtId="0" fontId="70" fillId="0" borderId="7" xfId="2" applyNumberFormat="1" applyFont="1" applyBorder="1" applyAlignment="1" applyProtection="1">
      <alignment horizontal="center" vertical="center"/>
    </xf>
    <xf numFmtId="165" fontId="0" fillId="3" borderId="8" xfId="0" applyNumberFormat="1" applyFont="1" applyFill="1" applyBorder="1" applyAlignment="1">
      <alignment horizontal="center"/>
    </xf>
    <xf numFmtId="0" fontId="76" fillId="13" borderId="5" xfId="2" applyNumberFormat="1" applyFont="1" applyFill="1" applyBorder="1" applyAlignment="1" applyProtection="1">
      <alignment horizontal="center" vertical="center"/>
    </xf>
    <xf numFmtId="165" fontId="3" fillId="0" borderId="0" xfId="2" applyNumberFormat="1" applyFont="1" applyAlignment="1" applyProtection="1">
      <alignment horizontal="center" vertical="center"/>
    </xf>
    <xf numFmtId="1" fontId="11" fillId="0" borderId="0" xfId="2" applyNumberFormat="1" applyFont="1" applyAlignment="1" applyProtection="1">
      <alignment horizontal="center" vertical="center"/>
    </xf>
    <xf numFmtId="165" fontId="11" fillId="0" borderId="0" xfId="2" applyNumberFormat="1" applyFont="1" applyAlignment="1" applyProtection="1">
      <alignment horizontal="center" vertical="center"/>
    </xf>
    <xf numFmtId="0" fontId="11" fillId="0" borderId="0" xfId="2" applyNumberFormat="1" applyFont="1" applyAlignment="1" applyProtection="1">
      <alignment horizontal="center" vertical="center"/>
    </xf>
    <xf numFmtId="0" fontId="19" fillId="9" borderId="18" xfId="2" applyNumberFormat="1" applyFont="1" applyFill="1" applyBorder="1" applyAlignment="1" applyProtection="1">
      <alignment horizontal="center" vertical="center"/>
    </xf>
    <xf numFmtId="0" fontId="22" fillId="9" borderId="3" xfId="2" applyNumberFormat="1" applyFont="1" applyFill="1" applyBorder="1" applyAlignment="1" applyProtection="1">
      <alignment horizontal="center" vertical="center"/>
    </xf>
    <xf numFmtId="0" fontId="21" fillId="6" borderId="12" xfId="2" applyNumberFormat="1" applyFont="1" applyFill="1" applyBorder="1" applyAlignment="1" applyProtection="1">
      <alignment horizontal="center" vertical="center"/>
    </xf>
    <xf numFmtId="0" fontId="23" fillId="6" borderId="12" xfId="2" applyNumberFormat="1" applyFont="1" applyFill="1" applyBorder="1" applyAlignment="1" applyProtection="1">
      <alignment horizontal="center" vertical="center"/>
    </xf>
    <xf numFmtId="0" fontId="55" fillId="9" borderId="0" xfId="0" applyFont="1" applyFill="1" applyAlignment="1">
      <alignment horizontal="center"/>
    </xf>
    <xf numFmtId="0" fontId="20" fillId="2" borderId="0" xfId="2" applyNumberFormat="1" applyFont="1" applyFill="1" applyAlignment="1" applyProtection="1">
      <alignment horizontal="center" vertical="center"/>
    </xf>
    <xf numFmtId="0" fontId="23" fillId="6" borderId="12" xfId="2" applyNumberFormat="1" applyFont="1" applyFill="1" applyBorder="1" applyAlignment="1" applyProtection="1">
      <alignment horizontal="center" vertical="center" wrapText="1"/>
    </xf>
    <xf numFmtId="0" fontId="0" fillId="3" borderId="8" xfId="0" applyFill="1" applyBorder="1"/>
    <xf numFmtId="0" fontId="20" fillId="2" borderId="19" xfId="2" applyNumberFormat="1" applyFont="1" applyFill="1" applyBorder="1" applyAlignment="1" applyProtection="1">
      <alignment horizontal="center" vertical="center"/>
    </xf>
    <xf numFmtId="0" fontId="19" fillId="6" borderId="13" xfId="2" applyNumberFormat="1" applyFont="1" applyFill="1" applyBorder="1" applyAlignment="1" applyProtection="1">
      <alignment horizontal="center" vertical="center"/>
    </xf>
    <xf numFmtId="0" fontId="93" fillId="0" borderId="21" xfId="2" applyNumberFormat="1" applyFont="1" applyBorder="1" applyAlignment="1" applyProtection="1">
      <alignment horizontal="center" vertical="center"/>
    </xf>
    <xf numFmtId="0" fontId="19" fillId="5" borderId="1" xfId="2" applyNumberFormat="1" applyFont="1" applyFill="1" applyBorder="1" applyAlignment="1" applyProtection="1">
      <alignment horizontal="center" vertical="center"/>
    </xf>
    <xf numFmtId="0" fontId="54" fillId="13" borderId="5" xfId="2" applyNumberFormat="1" applyFont="1" applyFill="1" applyBorder="1" applyAlignment="1" applyProtection="1">
      <alignment horizontal="center" vertical="center"/>
    </xf>
    <xf numFmtId="0" fontId="32" fillId="6" borderId="3" xfId="2" applyNumberFormat="1" applyFont="1" applyFill="1" applyBorder="1" applyAlignment="1" applyProtection="1">
      <alignment horizontal="center" vertical="center"/>
    </xf>
    <xf numFmtId="167" fontId="29" fillId="0" borderId="12" xfId="2" applyNumberFormat="1" applyFont="1" applyBorder="1" applyAlignment="1" applyProtection="1">
      <alignment horizontal="center" vertical="center"/>
    </xf>
    <xf numFmtId="0" fontId="48" fillId="0" borderId="7" xfId="2" applyNumberFormat="1" applyFont="1" applyBorder="1" applyAlignment="1" applyProtection="1">
      <alignment horizontal="center" vertical="center"/>
    </xf>
    <xf numFmtId="165" fontId="110" fillId="3" borderId="5" xfId="2" applyNumberFormat="1" applyFont="1" applyFill="1" applyBorder="1" applyAlignment="1" applyProtection="1">
      <alignment horizontal="center" vertical="center"/>
    </xf>
    <xf numFmtId="0" fontId="22" fillId="24" borderId="7" xfId="2" applyNumberFormat="1" applyFont="1" applyFill="1" applyBorder="1" applyAlignment="1" applyProtection="1">
      <alignment horizontal="center" vertical="center"/>
    </xf>
    <xf numFmtId="165" fontId="110" fillId="3" borderId="8" xfId="2" applyNumberFormat="1" applyFont="1" applyFill="1" applyBorder="1" applyAlignment="1" applyProtection="1">
      <alignment horizontal="center" vertical="center"/>
    </xf>
    <xf numFmtId="165" fontId="111" fillId="0" borderId="0" xfId="2" applyNumberFormat="1" applyFont="1" applyAlignment="1" applyProtection="1">
      <alignment horizontal="center" vertical="center"/>
    </xf>
    <xf numFmtId="165" fontId="112" fillId="0" borderId="2" xfId="2" applyNumberFormat="1" applyFont="1" applyBorder="1" applyAlignment="1" applyProtection="1">
      <alignment horizontal="center" vertical="center" wrapText="1"/>
    </xf>
    <xf numFmtId="165" fontId="110" fillId="3" borderId="3" xfId="2" applyNumberFormat="1" applyFont="1" applyFill="1" applyBorder="1" applyAlignment="1" applyProtection="1">
      <alignment horizontal="center" vertical="center"/>
    </xf>
    <xf numFmtId="0" fontId="19" fillId="9" borderId="1" xfId="2" applyNumberFormat="1" applyFont="1" applyFill="1" applyBorder="1" applyAlignment="1" applyProtection="1">
      <alignment horizontal="center" vertical="center" wrapText="1"/>
    </xf>
    <xf numFmtId="0" fontId="39" fillId="0" borderId="0" xfId="2" applyNumberFormat="1" applyFont="1" applyAlignment="1" applyProtection="1">
      <alignment horizontal="center" vertical="center"/>
    </xf>
    <xf numFmtId="0" fontId="19" fillId="0" borderId="27" xfId="2" applyNumberFormat="1" applyFont="1" applyBorder="1" applyAlignment="1" applyProtection="1">
      <alignment horizontal="center" vertical="center"/>
    </xf>
    <xf numFmtId="0" fontId="0" fillId="5" borderId="22" xfId="0" applyFill="1" applyBorder="1"/>
    <xf numFmtId="165" fontId="110" fillId="0" borderId="18" xfId="2" applyNumberFormat="1" applyFont="1" applyBorder="1" applyAlignment="1" applyProtection="1">
      <alignment horizontal="center" vertical="center"/>
    </xf>
    <xf numFmtId="0" fontId="33" fillId="25" borderId="0" xfId="2" applyNumberFormat="1" applyFont="1" applyFill="1" applyAlignment="1" applyProtection="1">
      <alignment horizontal="center" vertical="center"/>
    </xf>
    <xf numFmtId="0" fontId="20" fillId="12" borderId="8" xfId="2" applyNumberFormat="1" applyFont="1" applyFill="1" applyBorder="1" applyAlignment="1" applyProtection="1">
      <alignment horizontal="center" vertical="center"/>
    </xf>
    <xf numFmtId="0" fontId="90" fillId="13" borderId="5" xfId="2" applyNumberFormat="1" applyFont="1" applyFill="1" applyBorder="1" applyAlignment="1" applyProtection="1">
      <alignment horizontal="center" vertical="center"/>
    </xf>
    <xf numFmtId="165" fontId="114" fillId="0" borderId="14" xfId="2" applyNumberFormat="1" applyFont="1" applyBorder="1" applyAlignment="1" applyProtection="1">
      <alignment horizontal="center" vertical="center"/>
    </xf>
    <xf numFmtId="0" fontId="117" fillId="13" borderId="8" xfId="2" applyNumberFormat="1" applyFont="1" applyFill="1" applyBorder="1" applyAlignment="1" applyProtection="1">
      <alignment horizontal="center" vertical="center"/>
    </xf>
    <xf numFmtId="0" fontId="118" fillId="0" borderId="5" xfId="2" applyNumberFormat="1" applyFont="1" applyBorder="1" applyAlignment="1" applyProtection="1">
      <alignment horizontal="center" vertical="center"/>
    </xf>
    <xf numFmtId="0" fontId="119" fillId="5" borderId="7" xfId="2" applyNumberFormat="1" applyFont="1" applyFill="1" applyBorder="1" applyAlignment="1" applyProtection="1">
      <alignment horizontal="center" vertical="center"/>
    </xf>
    <xf numFmtId="165" fontId="114" fillId="3" borderId="3" xfId="2" applyNumberFormat="1" applyFont="1" applyFill="1" applyBorder="1" applyAlignment="1" applyProtection="1">
      <alignment horizontal="center" vertical="center"/>
    </xf>
    <xf numFmtId="165" fontId="114" fillId="3" borderId="5" xfId="2" applyNumberFormat="1" applyFont="1" applyFill="1" applyBorder="1" applyAlignment="1" applyProtection="1">
      <alignment horizontal="center" vertical="center"/>
    </xf>
    <xf numFmtId="0" fontId="120" fillId="5" borderId="5" xfId="2" applyNumberFormat="1" applyFont="1" applyFill="1" applyBorder="1" applyAlignment="1" applyProtection="1">
      <alignment horizontal="center" vertical="center"/>
    </xf>
    <xf numFmtId="165" fontId="114" fillId="3" borderId="8" xfId="2" applyNumberFormat="1" applyFont="1" applyFill="1" applyBorder="1" applyAlignment="1" applyProtection="1">
      <alignment horizontal="center" vertical="center"/>
    </xf>
    <xf numFmtId="0" fontId="121" fillId="5" borderId="5" xfId="2" applyNumberFormat="1" applyFont="1" applyFill="1" applyBorder="1" applyAlignment="1" applyProtection="1">
      <alignment horizontal="center" vertical="center"/>
    </xf>
    <xf numFmtId="165" fontId="64" fillId="0" borderId="0" xfId="0" applyNumberFormat="1" applyFont="1" applyAlignment="1">
      <alignment horizontal="center"/>
    </xf>
    <xf numFmtId="0" fontId="19" fillId="5" borderId="5" xfId="2" applyNumberFormat="1" applyFont="1" applyFill="1" applyBorder="1" applyAlignment="1" applyProtection="1">
      <alignment horizontal="center" vertical="center"/>
      <protection locked="0"/>
    </xf>
    <xf numFmtId="165" fontId="64" fillId="3" borderId="5" xfId="0" applyNumberFormat="1" applyFont="1" applyFill="1" applyBorder="1" applyAlignment="1">
      <alignment horizontal="center"/>
    </xf>
    <xf numFmtId="165" fontId="64" fillId="3" borderId="8" xfId="0" applyNumberFormat="1" applyFont="1" applyFill="1" applyBorder="1" applyAlignment="1">
      <alignment horizontal="center"/>
    </xf>
    <xf numFmtId="0" fontId="103" fillId="26" borderId="5" xfId="2" applyNumberFormat="1" applyFont="1" applyFill="1" applyBorder="1" applyAlignment="1" applyProtection="1">
      <alignment horizontal="center" vertical="center"/>
    </xf>
    <xf numFmtId="16" fontId="19" fillId="11" borderId="3" xfId="2" applyNumberFormat="1" applyFont="1" applyFill="1" applyBorder="1" applyAlignment="1" applyProtection="1">
      <alignment horizontal="center" vertical="center"/>
    </xf>
    <xf numFmtId="0" fontId="25" fillId="11" borderId="5" xfId="2" applyNumberFormat="1" applyFont="1" applyFill="1" applyBorder="1" applyAlignment="1" applyProtection="1">
      <alignment horizontal="center" vertical="center"/>
    </xf>
    <xf numFmtId="0" fontId="38" fillId="11" borderId="5" xfId="2" applyNumberFormat="1" applyFont="1" applyFill="1" applyBorder="1" applyAlignment="1" applyProtection="1">
      <alignment horizontal="center" vertical="center"/>
    </xf>
    <xf numFmtId="0" fontId="22" fillId="11" borderId="8" xfId="2" applyNumberFormat="1" applyFont="1" applyFill="1" applyBorder="1" applyAlignment="1" applyProtection="1">
      <alignment horizontal="center" vertical="center"/>
    </xf>
    <xf numFmtId="0" fontId="0" fillId="5" borderId="5" xfId="0" applyFill="1" applyBorder="1"/>
    <xf numFmtId="166" fontId="18" fillId="0" borderId="18" xfId="2" applyNumberFormat="1" applyFont="1" applyBorder="1" applyAlignment="1" applyProtection="1"/>
    <xf numFmtId="0" fontId="32" fillId="27" borderId="3" xfId="2" applyNumberFormat="1" applyFont="1" applyFill="1" applyBorder="1" applyAlignment="1" applyProtection="1">
      <alignment horizontal="center" vertical="center"/>
    </xf>
    <xf numFmtId="0" fontId="32" fillId="27" borderId="5" xfId="2" applyNumberFormat="1" applyFont="1" applyFill="1" applyBorder="1" applyAlignment="1" applyProtection="1">
      <alignment horizontal="center" vertical="center"/>
    </xf>
    <xf numFmtId="0" fontId="91" fillId="5" borderId="5" xfId="2" applyNumberFormat="1" applyFont="1" applyFill="1" applyBorder="1" applyAlignment="1" applyProtection="1">
      <alignment horizontal="center" vertical="center"/>
    </xf>
    <xf numFmtId="0" fontId="129" fillId="0" borderId="12" xfId="2" applyNumberFormat="1" applyFont="1" applyBorder="1" applyAlignment="1" applyProtection="1">
      <alignment horizontal="center" vertical="center"/>
    </xf>
    <xf numFmtId="0" fontId="32" fillId="27" borderId="8" xfId="2" applyNumberFormat="1" applyFont="1" applyFill="1" applyBorder="1" applyAlignment="1" applyProtection="1">
      <alignment horizontal="center" vertical="center"/>
    </xf>
    <xf numFmtId="0" fontId="48" fillId="0" borderId="0" xfId="2" applyNumberFormat="1" applyFont="1" applyAlignment="1" applyProtection="1">
      <alignment horizontal="center" vertical="center"/>
    </xf>
    <xf numFmtId="0" fontId="20" fillId="21" borderId="5" xfId="2" applyNumberFormat="1" applyFont="1" applyFill="1" applyBorder="1" applyAlignment="1" applyProtection="1">
      <alignment horizontal="center" vertical="center"/>
    </xf>
    <xf numFmtId="0" fontId="39" fillId="5" borderId="3" xfId="2" applyNumberFormat="1" applyFont="1" applyFill="1" applyBorder="1" applyAlignment="1" applyProtection="1">
      <alignment horizontal="center" vertical="center"/>
    </xf>
    <xf numFmtId="0" fontId="130" fillId="9" borderId="12" xfId="2" applyNumberFormat="1" applyFont="1" applyFill="1" applyBorder="1" applyAlignment="1" applyProtection="1">
      <alignment horizontal="center" vertical="center"/>
    </xf>
    <xf numFmtId="0" fontId="131" fillId="9" borderId="0" xfId="0" applyFont="1" applyFill="1" applyAlignment="1">
      <alignment horizontal="center"/>
    </xf>
    <xf numFmtId="0" fontId="132" fillId="9" borderId="0" xfId="0" applyFont="1" applyFill="1" applyAlignment="1">
      <alignment horizontal="center"/>
    </xf>
    <xf numFmtId="0" fontId="44" fillId="0" borderId="18" xfId="2" applyNumberFormat="1" applyFont="1" applyBorder="1" applyAlignment="1" applyProtection="1">
      <alignment horizontal="center" vertical="center"/>
    </xf>
    <xf numFmtId="0" fontId="19" fillId="4" borderId="5" xfId="2" applyNumberFormat="1" applyFont="1" applyFill="1" applyBorder="1" applyAlignment="1" applyProtection="1">
      <alignment horizontal="center" vertical="center"/>
    </xf>
    <xf numFmtId="0" fontId="23" fillId="4" borderId="5" xfId="2" applyNumberFormat="1" applyFont="1" applyFill="1" applyBorder="1" applyAlignment="1" applyProtection="1">
      <alignment horizontal="center" vertical="center"/>
    </xf>
    <xf numFmtId="0" fontId="36" fillId="4" borderId="5" xfId="2" applyNumberFormat="1" applyFont="1" applyFill="1" applyBorder="1" applyAlignment="1" applyProtection="1">
      <alignment horizontal="center" vertical="center" wrapText="1"/>
    </xf>
    <xf numFmtId="0" fontId="23" fillId="0" borderId="12" xfId="2" applyNumberFormat="1" applyFont="1" applyBorder="1" applyAlignment="1" applyProtection="1">
      <alignment vertical="center"/>
    </xf>
    <xf numFmtId="0" fontId="0" fillId="27" borderId="0" xfId="0" applyFill="1"/>
    <xf numFmtId="0" fontId="20" fillId="21" borderId="3" xfId="2" applyNumberFormat="1" applyFont="1" applyFill="1" applyBorder="1" applyAlignment="1" applyProtection="1">
      <alignment horizontal="center" vertical="center"/>
    </xf>
    <xf numFmtId="0" fontId="22" fillId="9" borderId="8" xfId="2" applyNumberFormat="1" applyFont="1" applyFill="1" applyBorder="1" applyAlignment="1" applyProtection="1">
      <alignment horizontal="center" vertical="center"/>
    </xf>
    <xf numFmtId="0" fontId="20" fillId="0" borderId="2" xfId="2" applyNumberFormat="1" applyFont="1" applyBorder="1" applyAlignment="1" applyProtection="1">
      <alignment horizontal="center" vertical="center"/>
    </xf>
    <xf numFmtId="0" fontId="135" fillId="11" borderId="5" xfId="2" applyNumberFormat="1" applyFont="1" applyFill="1" applyBorder="1" applyAlignment="1" applyProtection="1">
      <alignment horizontal="center" vertical="center"/>
    </xf>
    <xf numFmtId="0" fontId="20" fillId="2" borderId="2" xfId="2" applyNumberFormat="1" applyFont="1" applyFill="1" applyBorder="1" applyAlignment="1" applyProtection="1">
      <alignment horizontal="center" vertical="center"/>
    </xf>
    <xf numFmtId="0" fontId="23" fillId="27" borderId="8" xfId="2" applyNumberFormat="1" applyFont="1" applyFill="1" applyBorder="1" applyAlignment="1" applyProtection="1">
      <alignment horizontal="center" vertical="center"/>
    </xf>
    <xf numFmtId="166" fontId="18" fillId="5" borderId="2" xfId="2" applyNumberFormat="1" applyFont="1" applyFill="1" applyBorder="1" applyAlignment="1" applyProtection="1">
      <alignment vertical="center"/>
    </xf>
    <xf numFmtId="0" fontId="136" fillId="9" borderId="0" xfId="0" applyFont="1" applyFill="1" applyAlignment="1">
      <alignment horizontal="center"/>
    </xf>
    <xf numFmtId="1" fontId="2" fillId="0" borderId="2" xfId="2" applyNumberFormat="1" applyFont="1" applyBorder="1" applyAlignment="1" applyProtection="1">
      <alignment horizontal="center" vertical="center"/>
    </xf>
    <xf numFmtId="0" fontId="22" fillId="14" borderId="7" xfId="2" applyNumberFormat="1" applyFont="1" applyFill="1" applyBorder="1" applyAlignment="1" applyProtection="1">
      <alignment horizontal="left" vertical="center"/>
    </xf>
    <xf numFmtId="0" fontId="19" fillId="27" borderId="8" xfId="2" applyNumberFormat="1" applyFont="1" applyFill="1" applyBorder="1" applyAlignment="1" applyProtection="1">
      <alignment horizontal="center" vertical="center"/>
    </xf>
    <xf numFmtId="0" fontId="139" fillId="5" borderId="5" xfId="2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Alignment="1" applyProtection="1">
      <alignment horizontal="center" vertical="center"/>
    </xf>
    <xf numFmtId="0" fontId="19" fillId="9" borderId="0" xfId="2" applyNumberFormat="1" applyFont="1" applyFill="1" applyAlignment="1" applyProtection="1">
      <alignment horizontal="center" vertical="center"/>
    </xf>
    <xf numFmtId="0" fontId="46" fillId="14" borderId="5" xfId="2" applyNumberFormat="1" applyFont="1" applyFill="1" applyBorder="1" applyAlignment="1" applyProtection="1">
      <alignment horizontal="center" vertical="center"/>
    </xf>
    <xf numFmtId="0" fontId="39" fillId="9" borderId="0" xfId="2" applyNumberFormat="1" applyFont="1" applyFill="1" applyAlignment="1" applyProtection="1">
      <alignment horizontal="center" vertical="center"/>
    </xf>
    <xf numFmtId="0" fontId="32" fillId="0" borderId="26" xfId="2" applyNumberFormat="1" applyFont="1" applyBorder="1" applyAlignment="1" applyProtection="1">
      <alignment horizontal="center" vertical="center"/>
    </xf>
    <xf numFmtId="0" fontId="119" fillId="5" borderId="10" xfId="2" applyNumberFormat="1" applyFont="1" applyFill="1" applyBorder="1" applyAlignment="1" applyProtection="1">
      <alignment horizontal="center" vertical="center"/>
    </xf>
    <xf numFmtId="0" fontId="19" fillId="14" borderId="8" xfId="2" applyNumberFormat="1" applyFont="1" applyFill="1" applyBorder="1" applyAlignment="1" applyProtection="1">
      <alignment horizontal="center" vertical="center"/>
    </xf>
    <xf numFmtId="0" fontId="19" fillId="5" borderId="27" xfId="2" applyNumberFormat="1" applyFont="1" applyFill="1" applyBorder="1" applyAlignment="1" applyProtection="1">
      <alignment horizontal="center" vertical="center"/>
    </xf>
    <xf numFmtId="0" fontId="60" fillId="27" borderId="8" xfId="2" applyNumberFormat="1" applyFont="1" applyFill="1" applyBorder="1" applyAlignment="1" applyProtection="1">
      <alignment horizontal="center" vertical="center"/>
    </xf>
    <xf numFmtId="16" fontId="60" fillId="5" borderId="5" xfId="2" applyNumberFormat="1" applyFont="1" applyFill="1" applyBorder="1" applyAlignment="1" applyProtection="1">
      <alignment horizontal="center" vertical="center"/>
      <protection locked="0"/>
    </xf>
    <xf numFmtId="0" fontId="19" fillId="9" borderId="27" xfId="2" applyNumberFormat="1" applyFont="1" applyFill="1" applyBorder="1" applyAlignment="1" applyProtection="1">
      <alignment horizontal="center" vertical="center"/>
    </xf>
    <xf numFmtId="0" fontId="141" fillId="27" borderId="12" xfId="2" applyNumberFormat="1" applyFont="1" applyFill="1" applyBorder="1" applyAlignment="1" applyProtection="1">
      <alignment horizontal="center" vertical="center"/>
    </xf>
    <xf numFmtId="0" fontId="116" fillId="0" borderId="3" xfId="2" applyNumberFormat="1" applyFont="1" applyBorder="1" applyAlignment="1" applyProtection="1">
      <alignment horizontal="center" vertical="center" wrapText="1"/>
    </xf>
    <xf numFmtId="0" fontId="142" fillId="13" borderId="8" xfId="2" applyNumberFormat="1" applyFont="1" applyFill="1" applyBorder="1" applyAlignment="1" applyProtection="1">
      <alignment horizontal="center" vertical="center"/>
    </xf>
    <xf numFmtId="0" fontId="144" fillId="5" borderId="5" xfId="2" applyNumberFormat="1" applyFont="1" applyFill="1" applyBorder="1" applyAlignment="1" applyProtection="1">
      <alignment horizontal="center" vertical="center"/>
    </xf>
    <xf numFmtId="167" fontId="145" fillId="27" borderId="8" xfId="2" applyNumberFormat="1" applyFont="1" applyFill="1" applyBorder="1" applyAlignment="1" applyProtection="1">
      <alignment horizontal="center" vertical="center"/>
    </xf>
    <xf numFmtId="1" fontId="95" fillId="0" borderId="0" xfId="2" applyNumberFormat="1" applyFont="1" applyAlignment="1" applyProtection="1">
      <alignment horizontal="center" vertical="center"/>
    </xf>
    <xf numFmtId="1" fontId="146" fillId="0" borderId="0" xfId="2" applyNumberFormat="1" applyFont="1" applyAlignment="1" applyProtection="1">
      <alignment horizontal="left" vertical="center"/>
    </xf>
    <xf numFmtId="0" fontId="58" fillId="8" borderId="8" xfId="2" applyNumberFormat="1" applyFont="1" applyFill="1" applyBorder="1" applyAlignment="1" applyProtection="1">
      <alignment horizontal="center" vertical="center"/>
    </xf>
    <xf numFmtId="0" fontId="135" fillId="5" borderId="5" xfId="2" applyNumberFormat="1" applyFont="1" applyFill="1" applyBorder="1" applyAlignment="1" applyProtection="1">
      <alignment horizontal="center" vertical="center"/>
    </xf>
    <xf numFmtId="0" fontId="119" fillId="5" borderId="5" xfId="2" applyNumberFormat="1" applyFont="1" applyFill="1" applyBorder="1" applyAlignment="1" applyProtection="1">
      <alignment horizontal="center" vertical="center"/>
    </xf>
    <xf numFmtId="0" fontId="147" fillId="0" borderId="12" xfId="2" applyNumberFormat="1" applyFont="1" applyBorder="1" applyAlignment="1" applyProtection="1">
      <alignment horizontal="center" vertical="center"/>
    </xf>
    <xf numFmtId="0" fontId="19" fillId="3" borderId="12" xfId="2" applyNumberFormat="1" applyFont="1" applyFill="1" applyBorder="1" applyAlignment="1" applyProtection="1">
      <alignment horizontal="center" vertical="center"/>
    </xf>
    <xf numFmtId="0" fontId="19" fillId="3" borderId="8" xfId="2" applyNumberFormat="1" applyFont="1" applyFill="1" applyBorder="1" applyAlignment="1" applyProtection="1">
      <alignment horizontal="center" vertical="center"/>
    </xf>
    <xf numFmtId="0" fontId="19" fillId="11" borderId="2" xfId="2" applyNumberFormat="1" applyFont="1" applyFill="1" applyBorder="1" applyAlignment="1" applyProtection="1">
      <alignment horizontal="center" vertical="center"/>
    </xf>
    <xf numFmtId="0" fontId="148" fillId="30" borderId="8" xfId="2" applyNumberFormat="1" applyFont="1" applyFill="1" applyBorder="1" applyAlignment="1" applyProtection="1">
      <alignment horizontal="center" vertical="center"/>
    </xf>
    <xf numFmtId="0" fontId="20" fillId="21" borderId="8" xfId="2" applyNumberFormat="1" applyFont="1" applyFill="1" applyBorder="1" applyAlignment="1" applyProtection="1">
      <alignment horizontal="center" vertical="center"/>
    </xf>
    <xf numFmtId="0" fontId="30" fillId="3" borderId="0" xfId="2" applyNumberFormat="1" applyFont="1" applyFill="1" applyAlignment="1" applyProtection="1">
      <alignment horizontal="center" vertical="center"/>
    </xf>
    <xf numFmtId="0" fontId="44" fillId="0" borderId="2" xfId="2" applyNumberFormat="1" applyFont="1" applyBorder="1" applyAlignment="1" applyProtection="1">
      <alignment horizontal="center" vertical="center" wrapText="1"/>
    </xf>
    <xf numFmtId="0" fontId="16" fillId="3" borderId="2" xfId="2" applyNumberFormat="1" applyFont="1" applyFill="1" applyBorder="1" applyAlignment="1" applyProtection="1">
      <alignment horizontal="center" vertical="center" wrapText="1"/>
    </xf>
    <xf numFmtId="0" fontId="119" fillId="11" borderId="8" xfId="2" applyNumberFormat="1" applyFont="1" applyFill="1" applyBorder="1" applyAlignment="1" applyProtection="1">
      <alignment horizontal="center" vertical="center"/>
    </xf>
    <xf numFmtId="0" fontId="119" fillId="11" borderId="5" xfId="2" applyNumberFormat="1" applyFont="1" applyFill="1" applyBorder="1" applyAlignment="1" applyProtection="1">
      <alignment horizontal="center" vertical="center"/>
    </xf>
    <xf numFmtId="0" fontId="119" fillId="11" borderId="22" xfId="2" applyNumberFormat="1" applyFont="1" applyFill="1" applyBorder="1" applyAlignment="1" applyProtection="1">
      <alignment horizontal="center" vertical="center"/>
    </xf>
    <xf numFmtId="0" fontId="23" fillId="0" borderId="12" xfId="2" applyNumberFormat="1" applyFont="1" applyBorder="1" applyAlignment="1" applyProtection="1">
      <alignment horizontal="right" vertical="center"/>
    </xf>
    <xf numFmtId="0" fontId="28" fillId="0" borderId="20" xfId="2" applyNumberFormat="1" applyFont="1" applyBorder="1" applyAlignment="1" applyProtection="1">
      <alignment horizontal="center" vertical="center"/>
    </xf>
    <xf numFmtId="0" fontId="49" fillId="3" borderId="20" xfId="2" applyNumberFormat="1" applyFont="1" applyFill="1" applyBorder="1" applyAlignment="1" applyProtection="1">
      <alignment horizontal="center" vertical="center"/>
    </xf>
    <xf numFmtId="0" fontId="12" fillId="0" borderId="2" xfId="2" applyNumberFormat="1" applyFont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/>
    </xf>
    <xf numFmtId="0" fontId="23" fillId="29" borderId="29" xfId="2" applyNumberFormat="1" applyFont="1" applyFill="1" applyBorder="1" applyAlignment="1" applyProtection="1">
      <alignment horizontal="center" vertical="center"/>
    </xf>
    <xf numFmtId="166" fontId="18" fillId="27" borderId="2" xfId="2" applyNumberFormat="1" applyFont="1" applyFill="1" applyBorder="1" applyAlignment="1" applyProtection="1">
      <alignment vertical="center"/>
    </xf>
    <xf numFmtId="0" fontId="135" fillId="5" borderId="8" xfId="2" applyNumberFormat="1" applyFont="1" applyFill="1" applyBorder="1" applyAlignment="1" applyProtection="1">
      <alignment horizontal="center" vertical="center"/>
    </xf>
    <xf numFmtId="0" fontId="0" fillId="0" borderId="1" xfId="0" applyBorder="1"/>
    <xf numFmtId="0" fontId="149" fillId="21" borderId="5" xfId="2" applyNumberFormat="1" applyFont="1" applyFill="1" applyBorder="1" applyAlignment="1" applyProtection="1">
      <alignment horizontal="center" vertical="center"/>
    </xf>
    <xf numFmtId="0" fontId="0" fillId="5" borderId="18" xfId="0" applyFill="1" applyBorder="1"/>
    <xf numFmtId="0" fontId="19" fillId="0" borderId="7" xfId="2" applyNumberFormat="1" applyFont="1" applyBorder="1" applyAlignment="1" applyProtection="1">
      <alignment horizontal="center" vertical="center"/>
    </xf>
    <xf numFmtId="0" fontId="32" fillId="0" borderId="7" xfId="2" applyNumberFormat="1" applyFont="1" applyBorder="1" applyAlignment="1" applyProtection="1">
      <alignment horizontal="center" vertical="center"/>
    </xf>
    <xf numFmtId="0" fontId="32" fillId="0" borderId="27" xfId="2" applyNumberFormat="1" applyFont="1" applyBorder="1" applyAlignment="1" applyProtection="1">
      <alignment horizontal="center" vertical="center"/>
    </xf>
    <xf numFmtId="0" fontId="32" fillId="0" borderId="13" xfId="2" applyNumberFormat="1" applyFont="1" applyBorder="1" applyAlignment="1" applyProtection="1">
      <alignment horizontal="center" vertical="center"/>
    </xf>
    <xf numFmtId="0" fontId="149" fillId="21" borderId="8" xfId="2" applyNumberFormat="1" applyFont="1" applyFill="1" applyBorder="1" applyAlignment="1" applyProtection="1">
      <alignment horizontal="center" vertical="center"/>
    </xf>
    <xf numFmtId="0" fontId="19" fillId="3" borderId="1" xfId="2" applyNumberFormat="1" applyFont="1" applyFill="1" applyBorder="1" applyAlignment="1" applyProtection="1">
      <alignment horizontal="center" vertical="center"/>
    </xf>
    <xf numFmtId="0" fontId="19" fillId="5" borderId="25" xfId="2" applyNumberFormat="1" applyFont="1" applyFill="1" applyBorder="1" applyAlignment="1" applyProtection="1">
      <alignment horizontal="center" vertical="center"/>
    </xf>
    <xf numFmtId="0" fontId="23" fillId="5" borderId="5" xfId="2" applyNumberFormat="1" applyFont="1" applyFill="1" applyBorder="1" applyAlignment="1" applyProtection="1">
      <alignment horizontal="center" vertical="center"/>
    </xf>
    <xf numFmtId="0" fontId="19" fillId="0" borderId="21" xfId="2" applyNumberFormat="1" applyFont="1" applyBorder="1" applyAlignment="1" applyProtection="1">
      <alignment horizontal="center" vertical="center"/>
    </xf>
    <xf numFmtId="0" fontId="22" fillId="31" borderId="7" xfId="2" applyNumberFormat="1" applyFont="1" applyFill="1" applyBorder="1" applyAlignment="1" applyProtection="1">
      <alignment horizontal="center" vertical="center"/>
    </xf>
    <xf numFmtId="0" fontId="59" fillId="5" borderId="5" xfId="2" applyNumberFormat="1" applyFont="1" applyFill="1" applyBorder="1" applyAlignment="1" applyProtection="1">
      <alignment horizontal="center" vertical="center" wrapText="1"/>
    </xf>
    <xf numFmtId="0" fontId="119" fillId="5" borderId="8" xfId="2" applyNumberFormat="1" applyFont="1" applyFill="1" applyBorder="1" applyAlignment="1" applyProtection="1">
      <alignment horizontal="center" vertical="center"/>
    </xf>
    <xf numFmtId="0" fontId="19" fillId="5" borderId="13" xfId="2" applyNumberFormat="1" applyFont="1" applyFill="1" applyBorder="1" applyAlignment="1" applyProtection="1">
      <alignment horizontal="center" vertical="center"/>
    </xf>
    <xf numFmtId="0" fontId="23" fillId="5" borderId="12" xfId="2" applyNumberFormat="1" applyFont="1" applyFill="1" applyBorder="1" applyAlignment="1" applyProtection="1">
      <alignment horizontal="center" vertical="center"/>
    </xf>
    <xf numFmtId="0" fontId="65" fillId="0" borderId="16" xfId="2" applyNumberFormat="1" applyFont="1" applyBorder="1" applyAlignment="1" applyProtection="1">
      <alignment horizontal="center" vertical="center"/>
    </xf>
    <xf numFmtId="0" fontId="22" fillId="13" borderId="8" xfId="2" applyNumberFormat="1" applyFont="1" applyFill="1" applyBorder="1" applyAlignment="1" applyProtection="1">
      <alignment horizontal="center" vertical="center"/>
    </xf>
    <xf numFmtId="0" fontId="59" fillId="0" borderId="21" xfId="2" applyNumberFormat="1" applyFont="1" applyBorder="1" applyAlignment="1" applyProtection="1">
      <alignment horizontal="center" vertical="center"/>
    </xf>
    <xf numFmtId="0" fontId="23" fillId="0" borderId="31" xfId="2" applyNumberFormat="1" applyFont="1" applyBorder="1" applyAlignment="1" applyProtection="1">
      <alignment horizontal="center" vertical="center"/>
    </xf>
    <xf numFmtId="0" fontId="32" fillId="0" borderId="31" xfId="2" applyNumberFormat="1" applyFont="1" applyBorder="1" applyAlignment="1" applyProtection="1">
      <alignment horizontal="center" vertical="center"/>
    </xf>
    <xf numFmtId="0" fontId="12" fillId="3" borderId="2" xfId="2" applyNumberFormat="1" applyFont="1" applyFill="1" applyBorder="1" applyAlignment="1" applyProtection="1">
      <alignment horizontal="center" vertical="center"/>
    </xf>
    <xf numFmtId="0" fontId="16" fillId="3" borderId="2" xfId="2" applyNumberFormat="1" applyFont="1" applyFill="1" applyBorder="1" applyAlignment="1" applyProtection="1">
      <alignment horizontal="center" vertical="center"/>
    </xf>
    <xf numFmtId="0" fontId="149" fillId="0" borderId="17" xfId="2" applyNumberFormat="1" applyFont="1" applyBorder="1" applyAlignment="1" applyProtection="1">
      <alignment horizontal="center" vertical="center"/>
    </xf>
    <xf numFmtId="0" fontId="32" fillId="5" borderId="5" xfId="2" applyNumberFormat="1" applyFont="1" applyFill="1" applyBorder="1" applyAlignment="1" applyProtection="1">
      <alignment horizontal="center" vertical="center"/>
    </xf>
    <xf numFmtId="0" fontId="92" fillId="5" borderId="8" xfId="2" applyNumberFormat="1" applyFont="1" applyFill="1" applyBorder="1" applyAlignment="1" applyProtection="1">
      <alignment horizontal="center" vertical="center"/>
    </xf>
    <xf numFmtId="1" fontId="12" fillId="3" borderId="18" xfId="2" applyNumberFormat="1" applyFont="1" applyFill="1" applyBorder="1" applyAlignment="1" applyProtection="1">
      <alignment horizontal="center" vertical="center" textRotation="90"/>
    </xf>
    <xf numFmtId="0" fontId="12" fillId="3" borderId="5" xfId="2" applyNumberFormat="1" applyFont="1" applyFill="1" applyBorder="1" applyAlignment="1" applyProtection="1">
      <alignment horizontal="center" vertical="center"/>
    </xf>
    <xf numFmtId="0" fontId="16" fillId="3" borderId="8" xfId="2" applyNumberFormat="1" applyFont="1" applyFill="1" applyBorder="1" applyAlignment="1" applyProtection="1">
      <alignment horizontal="center" vertical="center"/>
    </xf>
    <xf numFmtId="0" fontId="16" fillId="0" borderId="8" xfId="2" applyNumberFormat="1" applyFont="1" applyBorder="1" applyAlignment="1" applyProtection="1">
      <alignment horizontal="center" vertical="center"/>
    </xf>
    <xf numFmtId="0" fontId="44" fillId="3" borderId="24" xfId="2" applyNumberFormat="1" applyFont="1" applyFill="1" applyBorder="1" applyAlignment="1" applyProtection="1">
      <alignment horizontal="center" vertical="center"/>
    </xf>
    <xf numFmtId="0" fontId="0" fillId="9" borderId="8" xfId="2" applyNumberFormat="1" applyFont="1" applyFill="1" applyBorder="1" applyAlignment="1" applyProtection="1">
      <alignment horizontal="center" vertical="center"/>
    </xf>
    <xf numFmtId="0" fontId="117" fillId="13" borderId="5" xfId="2" applyNumberFormat="1" applyFont="1" applyFill="1" applyBorder="1" applyAlignment="1" applyProtection="1">
      <alignment horizontal="center" vertical="center"/>
    </xf>
    <xf numFmtId="166" fontId="18" fillId="32" borderId="18" xfId="2" applyNumberFormat="1" applyFont="1" applyFill="1" applyBorder="1" applyAlignment="1" applyProtection="1">
      <alignment vertical="center"/>
    </xf>
    <xf numFmtId="166" fontId="18" fillId="32" borderId="22" xfId="2" applyNumberFormat="1" applyFont="1" applyFill="1" applyBorder="1" applyAlignment="1" applyProtection="1">
      <alignment vertical="center"/>
    </xf>
    <xf numFmtId="0" fontId="44" fillId="3" borderId="22" xfId="2" applyNumberFormat="1" applyFont="1" applyFill="1" applyBorder="1" applyAlignment="1" applyProtection="1">
      <alignment horizontal="center" vertical="center"/>
    </xf>
    <xf numFmtId="1" fontId="16" fillId="3" borderId="22" xfId="2" applyNumberFormat="1" applyFont="1" applyFill="1" applyBorder="1" applyAlignment="1" applyProtection="1">
      <alignment horizontal="center" vertical="center"/>
    </xf>
    <xf numFmtId="167" fontId="23" fillId="0" borderId="12" xfId="2" applyNumberFormat="1" applyFont="1" applyBorder="1" applyAlignment="1" applyProtection="1">
      <alignment horizontal="center" vertical="center"/>
    </xf>
    <xf numFmtId="0" fontId="92" fillId="5" borderId="5" xfId="2" applyNumberFormat="1" applyFont="1" applyFill="1" applyBorder="1" applyAlignment="1" applyProtection="1">
      <alignment horizontal="center" vertical="center"/>
    </xf>
    <xf numFmtId="166" fontId="18" fillId="34" borderId="2" xfId="2" applyNumberFormat="1" applyFont="1" applyFill="1" applyBorder="1" applyAlignment="1" applyProtection="1">
      <alignment vertical="center"/>
    </xf>
    <xf numFmtId="0" fontId="150" fillId="5" borderId="5" xfId="2" applyNumberFormat="1" applyFont="1" applyFill="1" applyBorder="1" applyAlignment="1" applyProtection="1">
      <alignment horizontal="center" vertical="center"/>
    </xf>
    <xf numFmtId="0" fontId="16" fillId="0" borderId="22" xfId="2" applyNumberFormat="1" applyFont="1" applyBorder="1" applyAlignment="1" applyProtection="1">
      <alignment horizontal="center" vertical="center"/>
    </xf>
    <xf numFmtId="0" fontId="44" fillId="0" borderId="22" xfId="2" applyNumberFormat="1" applyFont="1" applyBorder="1" applyAlignment="1" applyProtection="1">
      <alignment horizontal="center" vertical="center"/>
    </xf>
    <xf numFmtId="1" fontId="16" fillId="0" borderId="22" xfId="2" applyNumberFormat="1" applyFont="1" applyBorder="1" applyAlignment="1" applyProtection="1">
      <alignment horizontal="center" vertical="center"/>
    </xf>
    <xf numFmtId="0" fontId="29" fillId="0" borderId="3" xfId="2" applyNumberFormat="1" applyFont="1" applyBorder="1" applyAlignment="1" applyProtection="1">
      <alignment horizontal="center" vertical="center"/>
    </xf>
    <xf numFmtId="167" fontId="20" fillId="2" borderId="5" xfId="2" applyNumberFormat="1" applyFont="1" applyFill="1" applyBorder="1" applyAlignment="1" applyProtection="1">
      <alignment horizontal="center" vertical="center"/>
    </xf>
    <xf numFmtId="1" fontId="95" fillId="0" borderId="0" xfId="2" applyNumberFormat="1" applyFont="1" applyAlignment="1" applyProtection="1">
      <alignment horizontal="left" vertical="center"/>
    </xf>
    <xf numFmtId="0" fontId="5" fillId="0" borderId="0" xfId="2" applyNumberFormat="1" applyFont="1" applyAlignment="1" applyProtection="1">
      <alignment horizontal="center" vertical="center"/>
    </xf>
    <xf numFmtId="1" fontId="3" fillId="0" borderId="0" xfId="2" applyNumberFormat="1" applyFont="1" applyAlignment="1" applyProtection="1">
      <alignment horizontal="center" vertical="center"/>
    </xf>
    <xf numFmtId="0" fontId="3" fillId="0" borderId="0" xfId="2" applyNumberFormat="1" applyFont="1" applyAlignment="1" applyProtection="1">
      <alignment horizontal="right" vertical="center"/>
    </xf>
    <xf numFmtId="0" fontId="148" fillId="30" borderId="3" xfId="2" applyNumberFormat="1" applyFont="1" applyFill="1" applyBorder="1" applyAlignment="1" applyProtection="1">
      <alignment horizontal="center" vertical="center"/>
    </xf>
    <xf numFmtId="0" fontId="148" fillId="30" borderId="5" xfId="2" applyNumberFormat="1" applyFont="1" applyFill="1" applyBorder="1" applyAlignment="1" applyProtection="1">
      <alignment horizontal="center" vertical="center"/>
    </xf>
    <xf numFmtId="0" fontId="151" fillId="5" borderId="5" xfId="2" applyNumberFormat="1" applyFont="1" applyFill="1" applyBorder="1" applyAlignment="1" applyProtection="1">
      <alignment horizontal="center" vertical="center"/>
    </xf>
    <xf numFmtId="0" fontId="20" fillId="30" borderId="3" xfId="2" applyNumberFormat="1" applyFont="1" applyFill="1" applyBorder="1" applyAlignment="1" applyProtection="1">
      <alignment horizontal="center" vertical="center"/>
    </xf>
    <xf numFmtId="0" fontId="152" fillId="35" borderId="5" xfId="2" applyNumberFormat="1" applyFont="1" applyFill="1" applyBorder="1" applyAlignment="1" applyProtection="1">
      <alignment horizontal="center" vertical="center"/>
    </xf>
    <xf numFmtId="0" fontId="49" fillId="36" borderId="12" xfId="2" applyNumberFormat="1" applyFont="1" applyFill="1" applyBorder="1" applyAlignment="1" applyProtection="1">
      <alignment horizontal="center" vertical="center"/>
    </xf>
    <xf numFmtId="0" fontId="152" fillId="35" borderId="8" xfId="2" applyNumberFormat="1" applyFont="1" applyFill="1" applyBorder="1" applyAlignment="1" applyProtection="1">
      <alignment horizontal="center" vertical="center"/>
    </xf>
    <xf numFmtId="0" fontId="20" fillId="36" borderId="12" xfId="2" applyNumberFormat="1" applyFont="1" applyFill="1" applyBorder="1" applyAlignment="1" applyProtection="1">
      <alignment horizontal="center" vertical="center"/>
    </xf>
    <xf numFmtId="0" fontId="35" fillId="11" borderId="22" xfId="2" applyNumberFormat="1" applyFont="1" applyFill="1" applyBorder="1" applyAlignment="1" applyProtection="1">
      <alignment horizontal="center" vertical="center"/>
    </xf>
    <xf numFmtId="0" fontId="19" fillId="9" borderId="22" xfId="2" applyNumberFormat="1" applyFont="1" applyFill="1" applyBorder="1" applyAlignment="1" applyProtection="1">
      <alignment horizontal="center" vertical="center"/>
    </xf>
    <xf numFmtId="0" fontId="49" fillId="3" borderId="12" xfId="2" applyNumberFormat="1" applyFont="1" applyFill="1" applyBorder="1" applyAlignment="1" applyProtection="1">
      <alignment horizontal="center" vertical="center"/>
    </xf>
    <xf numFmtId="0" fontId="19" fillId="0" borderId="32" xfId="2" applyNumberFormat="1" applyFont="1" applyBorder="1" applyAlignment="1" applyProtection="1">
      <alignment horizontal="center" vertical="center"/>
    </xf>
    <xf numFmtId="0" fontId="20" fillId="3" borderId="7" xfId="2" applyNumberFormat="1" applyFont="1" applyFill="1" applyBorder="1" applyAlignment="1" applyProtection="1">
      <alignment horizontal="center" vertical="center"/>
    </xf>
    <xf numFmtId="0" fontId="20" fillId="35" borderId="5" xfId="2" applyNumberFormat="1" applyFont="1" applyFill="1" applyBorder="1" applyAlignment="1" applyProtection="1">
      <alignment horizontal="center" vertical="center"/>
    </xf>
    <xf numFmtId="0" fontId="22" fillId="14" borderId="7" xfId="2" applyNumberFormat="1" applyFont="1" applyFill="1" applyBorder="1" applyAlignment="1" applyProtection="1">
      <alignment horizontal="center" vertical="center" wrapText="1"/>
    </xf>
    <xf numFmtId="0" fontId="153" fillId="11" borderId="5" xfId="2" applyNumberFormat="1" applyFont="1" applyFill="1" applyBorder="1" applyAlignment="1" applyProtection="1">
      <alignment horizontal="center" vertical="center"/>
    </xf>
    <xf numFmtId="0" fontId="20" fillId="35" borderId="12" xfId="2" applyNumberFormat="1" applyFont="1" applyFill="1" applyBorder="1" applyAlignment="1" applyProtection="1">
      <alignment horizontal="center" vertical="center"/>
    </xf>
    <xf numFmtId="0" fontId="20" fillId="35" borderId="33" xfId="2" applyNumberFormat="1" applyFont="1" applyFill="1" applyBorder="1" applyAlignment="1" applyProtection="1">
      <alignment horizontal="center" vertical="center"/>
    </xf>
    <xf numFmtId="0" fontId="19" fillId="38" borderId="10" xfId="2" applyNumberFormat="1" applyFont="1" applyFill="1" applyBorder="1" applyAlignment="1" applyProtection="1">
      <alignment horizontal="center" vertical="center"/>
    </xf>
    <xf numFmtId="0" fontId="20" fillId="35" borderId="34" xfId="2" applyNumberFormat="1" applyFont="1" applyFill="1" applyBorder="1" applyAlignment="1" applyProtection="1">
      <alignment horizontal="center" vertical="center"/>
    </xf>
    <xf numFmtId="0" fontId="19" fillId="39" borderId="5" xfId="2" applyNumberFormat="1" applyFont="1" applyFill="1" applyBorder="1" applyAlignment="1" applyProtection="1">
      <alignment horizontal="center" vertical="center"/>
    </xf>
    <xf numFmtId="0" fontId="154" fillId="39" borderId="5" xfId="2" applyNumberFormat="1" applyFont="1" applyFill="1" applyBorder="1" applyAlignment="1" applyProtection="1">
      <alignment horizontal="center" vertical="center"/>
    </xf>
    <xf numFmtId="0" fontId="32" fillId="39" borderId="5" xfId="2" applyNumberFormat="1" applyFont="1" applyFill="1" applyBorder="1" applyAlignment="1" applyProtection="1">
      <alignment horizontal="center" vertical="center"/>
    </xf>
    <xf numFmtId="0" fontId="45" fillId="21" borderId="5" xfId="2" applyNumberFormat="1" applyFont="1" applyFill="1" applyBorder="1" applyAlignment="1" applyProtection="1">
      <alignment horizontal="center" vertical="center"/>
    </xf>
    <xf numFmtId="0" fontId="20" fillId="35" borderId="35" xfId="2" applyNumberFormat="1" applyFont="1" applyFill="1" applyBorder="1" applyAlignment="1" applyProtection="1">
      <alignment horizontal="center" vertical="center"/>
    </xf>
    <xf numFmtId="0" fontId="32" fillId="39" borderId="8" xfId="2" applyNumberFormat="1" applyFont="1" applyFill="1" applyBorder="1" applyAlignment="1" applyProtection="1">
      <alignment horizontal="center" vertical="center"/>
    </xf>
    <xf numFmtId="0" fontId="20" fillId="30" borderId="5" xfId="2" applyNumberFormat="1" applyFont="1" applyFill="1" applyBorder="1" applyAlignment="1" applyProtection="1">
      <alignment horizontal="center" vertical="center"/>
    </xf>
    <xf numFmtId="0" fontId="22" fillId="39" borderId="5" xfId="2" applyNumberFormat="1" applyFont="1" applyFill="1" applyBorder="1" applyAlignment="1" applyProtection="1">
      <alignment horizontal="center" vertical="center"/>
    </xf>
    <xf numFmtId="0" fontId="8" fillId="5" borderId="5" xfId="0" applyFont="1" applyFill="1" applyBorder="1"/>
    <xf numFmtId="0" fontId="22" fillId="0" borderId="31" xfId="2" applyNumberFormat="1" applyFont="1" applyBorder="1" applyAlignment="1" applyProtection="1">
      <alignment horizontal="center" vertical="center"/>
    </xf>
    <xf numFmtId="0" fontId="19" fillId="39" borderId="8" xfId="2" applyNumberFormat="1" applyFont="1" applyFill="1" applyBorder="1" applyAlignment="1" applyProtection="1">
      <alignment horizontal="center" vertical="center"/>
    </xf>
    <xf numFmtId="0" fontId="22" fillId="39" borderId="1" xfId="2" applyNumberFormat="1" applyFont="1" applyFill="1" applyBorder="1" applyAlignment="1" applyProtection="1">
      <alignment horizontal="center" vertical="center"/>
    </xf>
    <xf numFmtId="0" fontId="19" fillId="39" borderId="1" xfId="2" applyNumberFormat="1" applyFont="1" applyFill="1" applyBorder="1" applyAlignment="1" applyProtection="1">
      <alignment horizontal="center" vertical="center"/>
    </xf>
    <xf numFmtId="0" fontId="59" fillId="5" borderId="8" xfId="2" applyNumberFormat="1" applyFont="1" applyFill="1" applyBorder="1" applyAlignment="1" applyProtection="1">
      <alignment horizontal="center" vertical="center" wrapText="1"/>
    </xf>
    <xf numFmtId="0" fontId="59" fillId="13" borderId="5" xfId="2" applyNumberFormat="1" applyFont="1" applyFill="1" applyBorder="1" applyAlignment="1" applyProtection="1">
      <alignment horizontal="center" vertical="center"/>
    </xf>
    <xf numFmtId="0" fontId="32" fillId="30" borderId="8" xfId="2" applyNumberFormat="1" applyFont="1" applyFill="1" applyBorder="1" applyAlignment="1" applyProtection="1">
      <alignment horizontal="center" vertical="center"/>
    </xf>
    <xf numFmtId="1" fontId="12" fillId="0" borderId="4" xfId="2" applyNumberFormat="1" applyFont="1" applyBorder="1" applyAlignment="1" applyProtection="1">
      <alignment horizontal="center" vertical="center" textRotation="90"/>
    </xf>
    <xf numFmtId="0" fontId="12" fillId="0" borderId="3" xfId="2" applyNumberFormat="1" applyFont="1" applyBorder="1" applyAlignment="1" applyProtection="1">
      <alignment horizontal="center" vertical="center"/>
    </xf>
    <xf numFmtId="0" fontId="60" fillId="0" borderId="17" xfId="2" applyNumberFormat="1" applyFont="1" applyBorder="1" applyAlignment="1" applyProtection="1">
      <alignment horizontal="center" vertical="center"/>
    </xf>
    <xf numFmtId="0" fontId="152" fillId="35" borderId="5" xfId="2" applyNumberFormat="1" applyFont="1" applyFill="1" applyBorder="1" applyAlignment="1" applyProtection="1">
      <alignment horizontal="center" vertical="center" wrapText="1"/>
    </xf>
    <xf numFmtId="0" fontId="20" fillId="30" borderId="8" xfId="2" applyNumberFormat="1" applyFont="1" applyFill="1" applyBorder="1" applyAlignment="1" applyProtection="1">
      <alignment horizontal="center" vertical="center"/>
    </xf>
    <xf numFmtId="0" fontId="60" fillId="0" borderId="12" xfId="2" applyNumberFormat="1" applyFont="1" applyBorder="1" applyAlignment="1" applyProtection="1">
      <alignment horizontal="center" vertical="center"/>
    </xf>
    <xf numFmtId="0" fontId="46" fillId="9" borderId="1" xfId="2" applyNumberFormat="1" applyFont="1" applyFill="1" applyBorder="1" applyAlignment="1" applyProtection="1">
      <alignment horizontal="center" vertical="center"/>
    </xf>
    <xf numFmtId="0" fontId="48" fillId="9" borderId="5" xfId="2" applyNumberFormat="1" applyFont="1" applyFill="1" applyBorder="1" applyAlignment="1" applyProtection="1">
      <alignment horizontal="center" vertical="center"/>
    </xf>
    <xf numFmtId="0" fontId="155" fillId="40" borderId="5" xfId="2" applyNumberFormat="1" applyFont="1" applyFill="1" applyBorder="1" applyAlignment="1" applyProtection="1">
      <alignment horizontal="center" vertical="center"/>
    </xf>
    <xf numFmtId="0" fontId="30" fillId="0" borderId="7" xfId="2" applyNumberFormat="1" applyFont="1" applyBorder="1" applyAlignment="1" applyProtection="1">
      <alignment horizontal="center" vertical="center"/>
    </xf>
    <xf numFmtId="0" fontId="154" fillId="40" borderId="5" xfId="2" applyNumberFormat="1" applyFont="1" applyFill="1" applyBorder="1" applyAlignment="1" applyProtection="1">
      <alignment horizontal="center" vertical="center"/>
    </xf>
    <xf numFmtId="0" fontId="156" fillId="40" borderId="12" xfId="2" applyNumberFormat="1" applyFont="1" applyFill="1" applyBorder="1" applyAlignment="1" applyProtection="1">
      <alignment horizontal="center" vertical="center"/>
    </xf>
    <xf numFmtId="16" fontId="46" fillId="5" borderId="5" xfId="2" applyNumberFormat="1" applyFont="1" applyFill="1" applyBorder="1" applyAlignment="1" applyProtection="1">
      <alignment horizontal="center" vertical="center"/>
      <protection locked="0"/>
    </xf>
    <xf numFmtId="0" fontId="157" fillId="35" borderId="5" xfId="2" applyNumberFormat="1" applyFont="1" applyFill="1" applyBorder="1" applyAlignment="1" applyProtection="1">
      <alignment horizontal="center" vertical="center"/>
    </xf>
    <xf numFmtId="0" fontId="46" fillId="5" borderId="1" xfId="2" applyNumberFormat="1" applyFont="1" applyFill="1" applyBorder="1" applyAlignment="1" applyProtection="1">
      <alignment horizontal="center" vertical="center"/>
    </xf>
    <xf numFmtId="0" fontId="19" fillId="0" borderId="8" xfId="2" applyNumberFormat="1" applyFont="1" applyBorder="1" applyAlignment="1" applyProtection="1">
      <alignment horizontal="center" vertical="center"/>
      <protection locked="0"/>
    </xf>
    <xf numFmtId="1" fontId="18" fillId="41" borderId="22" xfId="2" applyNumberFormat="1" applyFont="1" applyFill="1" applyBorder="1" applyAlignment="1" applyProtection="1">
      <alignment horizontal="center" vertical="center"/>
    </xf>
    <xf numFmtId="3" fontId="2" fillId="3" borderId="0" xfId="2" applyNumberFormat="1" applyFont="1" applyFill="1" applyAlignment="1" applyProtection="1">
      <alignment vertical="center"/>
    </xf>
    <xf numFmtId="169" fontId="2" fillId="3" borderId="0" xfId="1" applyNumberFormat="1" applyFont="1" applyFill="1" applyAlignment="1" applyProtection="1">
      <alignment vertical="center"/>
    </xf>
    <xf numFmtId="1" fontId="17" fillId="3" borderId="0" xfId="2" applyNumberFormat="1" applyFont="1" applyFill="1" applyAlignment="1" applyProtection="1">
      <alignment horizontal="center" vertical="center"/>
    </xf>
    <xf numFmtId="0" fontId="48" fillId="0" borderId="17" xfId="2" applyNumberFormat="1" applyFont="1" applyBorder="1" applyAlignment="1" applyProtection="1">
      <alignment horizontal="center" vertical="center"/>
    </xf>
    <xf numFmtId="0" fontId="60" fillId="0" borderId="7" xfId="2" applyNumberFormat="1" applyFont="1" applyBorder="1" applyAlignment="1" applyProtection="1">
      <alignment horizontal="center" vertical="center"/>
    </xf>
    <xf numFmtId="167" fontId="154" fillId="5" borderId="5" xfId="2" applyNumberFormat="1" applyFont="1" applyFill="1" applyBorder="1" applyAlignment="1" applyProtection="1">
      <alignment horizontal="center" vertical="center"/>
    </xf>
    <xf numFmtId="0" fontId="155" fillId="30" borderId="5" xfId="2" applyNumberFormat="1" applyFont="1" applyFill="1" applyBorder="1" applyAlignment="1" applyProtection="1">
      <alignment horizontal="center" vertical="center"/>
    </xf>
    <xf numFmtId="0" fontId="158" fillId="5" borderId="5" xfId="2" applyNumberFormat="1" applyFont="1" applyFill="1" applyBorder="1" applyAlignment="1" applyProtection="1">
      <alignment horizontal="center" vertical="center" wrapText="1"/>
    </xf>
    <xf numFmtId="0" fontId="157" fillId="35" borderId="8" xfId="2" applyNumberFormat="1" applyFont="1" applyFill="1" applyBorder="1" applyAlignment="1" applyProtection="1">
      <alignment horizontal="center" vertical="center"/>
    </xf>
    <xf numFmtId="0" fontId="159" fillId="37" borderId="12" xfId="2" applyNumberFormat="1" applyFont="1" applyFill="1" applyBorder="1" applyAlignment="1" applyProtection="1">
      <alignment horizontal="center" vertical="center"/>
    </xf>
    <xf numFmtId="0" fontId="152" fillId="35" borderId="3" xfId="2" applyNumberFormat="1" applyFont="1" applyFill="1" applyBorder="1" applyAlignment="1" applyProtection="1">
      <alignment horizontal="center" vertical="center"/>
    </xf>
    <xf numFmtId="0" fontId="157" fillId="35" borderId="12" xfId="2" applyNumberFormat="1" applyFont="1" applyFill="1" applyBorder="1" applyAlignment="1" applyProtection="1">
      <alignment horizontal="center" vertical="center"/>
    </xf>
    <xf numFmtId="0" fontId="19" fillId="39" borderId="3" xfId="2" applyNumberFormat="1" applyFont="1" applyFill="1" applyBorder="1" applyAlignment="1" applyProtection="1">
      <alignment horizontal="center" vertical="center"/>
    </xf>
    <xf numFmtId="0" fontId="160" fillId="35" borderId="5" xfId="2" applyNumberFormat="1" applyFont="1" applyFill="1" applyBorder="1" applyAlignment="1" applyProtection="1">
      <alignment horizontal="center" vertical="center"/>
    </xf>
    <xf numFmtId="0" fontId="48" fillId="39" borderId="5" xfId="2" applyNumberFormat="1" applyFont="1" applyFill="1" applyBorder="1" applyAlignment="1" applyProtection="1">
      <alignment horizontal="center" vertical="center"/>
    </xf>
    <xf numFmtId="0" fontId="118" fillId="13" borderId="5" xfId="2" applyNumberFormat="1" applyFont="1" applyFill="1" applyBorder="1" applyAlignment="1" applyProtection="1">
      <alignment horizontal="center" vertical="center"/>
    </xf>
    <xf numFmtId="0" fontId="29" fillId="0" borderId="16" xfId="2" applyNumberFormat="1" applyFont="1" applyBorder="1" applyAlignment="1" applyProtection="1">
      <alignment horizontal="center" vertical="center"/>
    </xf>
    <xf numFmtId="0" fontId="48" fillId="39" borderId="8" xfId="2" applyNumberFormat="1" applyFont="1" applyFill="1" applyBorder="1" applyAlignment="1" applyProtection="1">
      <alignment horizontal="center" vertical="center"/>
    </xf>
    <xf numFmtId="0" fontId="22" fillId="14" borderId="2" xfId="2" applyNumberFormat="1" applyFont="1" applyFill="1" applyBorder="1" applyAlignment="1" applyProtection="1">
      <alignment horizontal="center" vertical="center"/>
    </xf>
    <xf numFmtId="0" fontId="30" fillId="0" borderId="2" xfId="2" applyNumberFormat="1" applyFont="1" applyBorder="1" applyAlignment="1" applyProtection="1">
      <alignment horizontal="center" vertical="center"/>
    </xf>
    <xf numFmtId="0" fontId="74" fillId="42" borderId="2" xfId="2" applyNumberFormat="1" applyFont="1" applyFill="1" applyBorder="1" applyAlignment="1" applyProtection="1">
      <alignment horizontal="center" vertical="center"/>
    </xf>
    <xf numFmtId="0" fontId="20" fillId="2" borderId="4" xfId="2" applyNumberFormat="1" applyFont="1" applyFill="1" applyBorder="1" applyAlignment="1" applyProtection="1">
      <alignment horizontal="center" vertical="center"/>
    </xf>
    <xf numFmtId="16" fontId="155" fillId="35" borderId="5" xfId="2" applyNumberFormat="1" applyFont="1" applyFill="1" applyBorder="1" applyAlignment="1" applyProtection="1">
      <alignment horizontal="center" vertical="center"/>
      <protection locked="0"/>
    </xf>
    <xf numFmtId="0" fontId="20" fillId="2" borderId="18" xfId="2" applyNumberFormat="1" applyFont="1" applyFill="1" applyBorder="1" applyAlignment="1" applyProtection="1">
      <alignment horizontal="center" vertical="center"/>
    </xf>
    <xf numFmtId="0" fontId="155" fillId="35" borderId="5" xfId="2" applyNumberFormat="1" applyFont="1" applyFill="1" applyBorder="1" applyAlignment="1" applyProtection="1">
      <alignment horizontal="center" vertical="center"/>
    </xf>
    <xf numFmtId="0" fontId="48" fillId="0" borderId="5" xfId="2" applyNumberFormat="1" applyFont="1" applyBorder="1" applyAlignment="1" applyProtection="1">
      <alignment horizontal="center" vertical="center"/>
    </xf>
    <xf numFmtId="0" fontId="48" fillId="35" borderId="5" xfId="2" applyNumberFormat="1" applyFont="1" applyFill="1" applyBorder="1" applyAlignment="1" applyProtection="1">
      <alignment horizontal="center" vertical="center"/>
    </xf>
    <xf numFmtId="16" fontId="19" fillId="35" borderId="5" xfId="2" applyNumberFormat="1" applyFont="1" applyFill="1" applyBorder="1" applyAlignment="1" applyProtection="1">
      <alignment horizontal="center" vertical="center"/>
      <protection locked="0"/>
    </xf>
    <xf numFmtId="0" fontId="150" fillId="9" borderId="5" xfId="2" applyNumberFormat="1" applyFont="1" applyFill="1" applyBorder="1" applyAlignment="1" applyProtection="1">
      <alignment horizontal="center" vertical="center"/>
    </xf>
    <xf numFmtId="0" fontId="20" fillId="2" borderId="22" xfId="2" applyNumberFormat="1" applyFont="1" applyFill="1" applyBorder="1" applyAlignment="1" applyProtection="1">
      <alignment horizontal="center" vertical="center"/>
    </xf>
    <xf numFmtId="16" fontId="92" fillId="35" borderId="5" xfId="2" applyNumberFormat="1" applyFont="1" applyFill="1" applyBorder="1" applyAlignment="1" applyProtection="1">
      <alignment horizontal="center" vertical="center"/>
      <protection locked="0"/>
    </xf>
    <xf numFmtId="0" fontId="29" fillId="5" borderId="3" xfId="2" applyNumberFormat="1" applyFont="1" applyFill="1" applyBorder="1" applyAlignment="1" applyProtection="1">
      <alignment horizontal="center" vertical="center"/>
    </xf>
    <xf numFmtId="0" fontId="161" fillId="5" borderId="5" xfId="2" applyNumberFormat="1" applyFont="1" applyFill="1" applyBorder="1" applyAlignment="1" applyProtection="1">
      <alignment horizontal="center" vertical="center"/>
    </xf>
    <xf numFmtId="0" fontId="162" fillId="0" borderId="0" xfId="0" applyFont="1"/>
    <xf numFmtId="0" fontId="155" fillId="35" borderId="12" xfId="2" applyNumberFormat="1" applyFont="1" applyFill="1" applyBorder="1" applyAlignment="1" applyProtection="1">
      <alignment horizontal="center" vertical="center"/>
    </xf>
    <xf numFmtId="0" fontId="19" fillId="3" borderId="7" xfId="2" applyNumberFormat="1" applyFont="1" applyFill="1" applyBorder="1" applyAlignment="1" applyProtection="1">
      <alignment horizontal="center" vertical="center"/>
    </xf>
    <xf numFmtId="0" fontId="30" fillId="0" borderId="13" xfId="2" applyNumberFormat="1" applyFont="1" applyBorder="1" applyAlignment="1" applyProtection="1">
      <alignment horizontal="center" vertical="center"/>
    </xf>
    <xf numFmtId="0" fontId="163" fillId="0" borderId="12" xfId="2" applyNumberFormat="1" applyFont="1" applyBorder="1" applyAlignment="1" applyProtection="1">
      <alignment horizontal="center" vertical="center"/>
    </xf>
    <xf numFmtId="0" fontId="157" fillId="35" borderId="5" xfId="2" applyNumberFormat="1" applyFont="1" applyFill="1" applyBorder="1" applyAlignment="1" applyProtection="1">
      <alignment horizontal="center" vertical="center" wrapText="1"/>
    </xf>
    <xf numFmtId="0" fontId="45" fillId="36" borderId="7" xfId="2" applyNumberFormat="1" applyFont="1" applyFill="1" applyBorder="1" applyAlignment="1" applyProtection="1">
      <alignment horizontal="center" vertical="center" wrapText="1"/>
    </xf>
    <xf numFmtId="0" fontId="19" fillId="0" borderId="3" xfId="2" applyNumberFormat="1" applyFont="1" applyBorder="1" applyAlignment="1" applyProtection="1">
      <alignment horizontal="center" vertical="center"/>
    </xf>
    <xf numFmtId="0" fontId="0" fillId="0" borderId="22" xfId="0" applyBorder="1"/>
    <xf numFmtId="0" fontId="30" fillId="0" borderId="4" xfId="2" applyNumberFormat="1" applyFont="1" applyBorder="1" applyAlignment="1" applyProtection="1">
      <alignment horizontal="center" vertical="center"/>
    </xf>
    <xf numFmtId="0" fontId="30" fillId="19" borderId="3" xfId="2" applyNumberFormat="1" applyFont="1" applyFill="1" applyBorder="1" applyAlignment="1" applyProtection="1">
      <alignment horizontal="center" vertical="center"/>
    </xf>
    <xf numFmtId="0" fontId="76" fillId="0" borderId="12" xfId="2" applyNumberFormat="1" applyFont="1" applyBorder="1" applyAlignment="1" applyProtection="1">
      <alignment horizontal="center" vertical="center"/>
    </xf>
    <xf numFmtId="0" fontId="48" fillId="0" borderId="6" xfId="2" applyNumberFormat="1" applyFont="1" applyBorder="1" applyAlignment="1" applyProtection="1">
      <alignment horizontal="center" vertical="center"/>
    </xf>
    <xf numFmtId="0" fontId="60" fillId="2" borderId="5" xfId="2" applyNumberFormat="1" applyFont="1" applyFill="1" applyBorder="1" applyAlignment="1" applyProtection="1">
      <alignment horizontal="center" vertical="center" wrapText="1"/>
    </xf>
    <xf numFmtId="0" fontId="19" fillId="13" borderId="36" xfId="2" applyNumberFormat="1" applyFont="1" applyFill="1" applyBorder="1" applyAlignment="1" applyProtection="1">
      <alignment horizontal="center" vertical="center"/>
    </xf>
    <xf numFmtId="0" fontId="166" fillId="30" borderId="5" xfId="2" applyNumberFormat="1" applyFont="1" applyFill="1" applyBorder="1" applyAlignment="1" applyProtection="1">
      <alignment horizontal="center" vertical="center"/>
    </xf>
    <xf numFmtId="0" fontId="48" fillId="0" borderId="12" xfId="2" applyNumberFormat="1" applyFont="1" applyBorder="1" applyAlignment="1" applyProtection="1">
      <alignment horizontal="center" vertical="center"/>
    </xf>
    <xf numFmtId="170" fontId="20" fillId="2" borderId="5" xfId="2" applyNumberFormat="1" applyFont="1" applyFill="1" applyBorder="1" applyAlignment="1" applyProtection="1">
      <alignment horizontal="center" vertical="center" wrapText="1"/>
    </xf>
    <xf numFmtId="0" fontId="149" fillId="2" borderId="5" xfId="2" applyNumberFormat="1" applyFont="1" applyFill="1" applyBorder="1" applyAlignment="1" applyProtection="1">
      <alignment horizontal="center" vertical="center"/>
    </xf>
    <xf numFmtId="0" fontId="48" fillId="8" borderId="5" xfId="2" applyNumberFormat="1" applyFont="1" applyFill="1" applyBorder="1" applyAlignment="1" applyProtection="1">
      <alignment horizontal="center" vertical="center"/>
    </xf>
    <xf numFmtId="166" fontId="18" fillId="4" borderId="0" xfId="2" applyNumberFormat="1" applyFont="1" applyFill="1" applyAlignment="1" applyProtection="1">
      <alignment vertical="center"/>
    </xf>
    <xf numFmtId="0" fontId="167" fillId="0" borderId="37" xfId="2" applyNumberFormat="1" applyFont="1" applyBorder="1" applyAlignment="1" applyProtection="1">
      <alignment horizontal="center" vertical="center"/>
    </xf>
    <xf numFmtId="0" fontId="22" fillId="13" borderId="3" xfId="2" applyNumberFormat="1" applyFont="1" applyFill="1" applyBorder="1" applyAlignment="1" applyProtection="1">
      <alignment horizontal="center" vertical="center"/>
    </xf>
    <xf numFmtId="0" fontId="48" fillId="8" borderId="8" xfId="2" applyNumberFormat="1" applyFont="1" applyFill="1" applyBorder="1" applyAlignment="1" applyProtection="1">
      <alignment horizontal="center" vertical="center"/>
    </xf>
    <xf numFmtId="0" fontId="48" fillId="2" borderId="8" xfId="2" applyNumberFormat="1" applyFont="1" applyFill="1" applyBorder="1" applyAlignment="1" applyProtection="1">
      <alignment horizontal="center" vertical="center"/>
    </xf>
    <xf numFmtId="170" fontId="20" fillId="2" borderId="5" xfId="2" applyNumberFormat="1" applyFont="1" applyFill="1" applyBorder="1" applyAlignment="1" applyProtection="1">
      <alignment horizontal="center" vertical="center"/>
    </xf>
    <xf numFmtId="0" fontId="168" fillId="5" borderId="5" xfId="2" applyNumberFormat="1" applyFont="1" applyFill="1" applyBorder="1" applyAlignment="1" applyProtection="1">
      <alignment horizontal="center" vertical="center"/>
    </xf>
    <xf numFmtId="0" fontId="167" fillId="5" borderId="5" xfId="2" applyNumberFormat="1" applyFont="1" applyFill="1" applyBorder="1" applyAlignment="1" applyProtection="1">
      <alignment horizontal="center" vertical="center"/>
    </xf>
    <xf numFmtId="0" fontId="149" fillId="0" borderId="7" xfId="2" applyNumberFormat="1" applyFont="1" applyBorder="1" applyAlignment="1" applyProtection="1">
      <alignment horizontal="center" vertical="center"/>
    </xf>
    <xf numFmtId="0" fontId="60" fillId="5" borderId="8" xfId="2" applyNumberFormat="1" applyFont="1" applyFill="1" applyBorder="1" applyAlignment="1" applyProtection="1">
      <alignment horizontal="center" vertical="center"/>
    </xf>
    <xf numFmtId="0" fontId="169" fillId="0" borderId="7" xfId="2" applyNumberFormat="1" applyFont="1" applyBorder="1" applyAlignment="1" applyProtection="1">
      <alignment horizontal="center" vertical="center"/>
    </xf>
    <xf numFmtId="166" fontId="170" fillId="19" borderId="2" xfId="2" applyNumberFormat="1" applyFont="1" applyFill="1" applyBorder="1" applyAlignment="1" applyProtection="1">
      <alignment vertical="center"/>
    </xf>
    <xf numFmtId="1" fontId="171" fillId="0" borderId="2" xfId="2" applyNumberFormat="1" applyFont="1" applyBorder="1" applyAlignment="1" applyProtection="1">
      <alignment horizontal="center" vertical="center"/>
    </xf>
    <xf numFmtId="0" fontId="30" fillId="2" borderId="8" xfId="2" applyNumberFormat="1" applyFont="1" applyFill="1" applyBorder="1" applyAlignment="1" applyProtection="1">
      <alignment horizontal="center" vertical="center"/>
    </xf>
    <xf numFmtId="1" fontId="2" fillId="41" borderId="18" xfId="2" applyNumberFormat="1" applyFont="1" applyFill="1" applyBorder="1" applyAlignment="1" applyProtection="1">
      <alignment horizontal="center" vertical="center"/>
    </xf>
    <xf numFmtId="0" fontId="2" fillId="41" borderId="0" xfId="2" applyNumberFormat="1" applyFont="1" applyFill="1" applyAlignment="1" applyProtection="1">
      <alignment vertical="center"/>
    </xf>
    <xf numFmtId="0" fontId="2" fillId="41" borderId="0" xfId="2" applyNumberFormat="1" applyFont="1" applyFill="1" applyAlignment="1" applyProtection="1">
      <alignment horizontal="center" vertical="center"/>
    </xf>
    <xf numFmtId="0" fontId="167" fillId="5" borderId="8" xfId="2" applyNumberFormat="1" applyFont="1" applyFill="1" applyBorder="1" applyAlignment="1" applyProtection="1">
      <alignment horizontal="center" vertical="center"/>
    </xf>
    <xf numFmtId="0" fontId="48" fillId="0" borderId="13" xfId="2" applyNumberFormat="1" applyFont="1" applyBorder="1" applyAlignment="1" applyProtection="1">
      <alignment horizontal="center" vertical="center"/>
    </xf>
    <xf numFmtId="1" fontId="2" fillId="41" borderId="22" xfId="2" applyNumberFormat="1" applyFont="1" applyFill="1" applyBorder="1" applyAlignment="1" applyProtection="1">
      <alignment horizontal="center" vertical="center"/>
    </xf>
    <xf numFmtId="0" fontId="2" fillId="41" borderId="19" xfId="2" applyNumberFormat="1" applyFont="1" applyFill="1" applyBorder="1" applyAlignment="1" applyProtection="1">
      <alignment vertical="center"/>
    </xf>
    <xf numFmtId="0" fontId="2" fillId="41" borderId="19" xfId="2" applyNumberFormat="1" applyFont="1" applyFill="1" applyBorder="1" applyAlignment="1" applyProtection="1">
      <alignment horizontal="center" vertical="center"/>
    </xf>
    <xf numFmtId="0" fontId="2" fillId="41" borderId="27" xfId="2" applyNumberFormat="1" applyFont="1" applyFill="1" applyBorder="1" applyAlignment="1" applyProtection="1">
      <alignment horizontal="center" vertical="center"/>
    </xf>
    <xf numFmtId="0" fontId="30" fillId="0" borderId="8" xfId="2" applyNumberFormat="1" applyFont="1" applyBorder="1" applyAlignment="1" applyProtection="1">
      <alignment horizontal="center" vertical="center"/>
    </xf>
    <xf numFmtId="0" fontId="60" fillId="0" borderId="32" xfId="2" applyNumberFormat="1" applyFont="1" applyBorder="1" applyAlignment="1" applyProtection="1">
      <alignment horizontal="center" vertical="center"/>
    </xf>
    <xf numFmtId="0" fontId="48" fillId="0" borderId="16" xfId="2" applyNumberFormat="1" applyFont="1" applyBorder="1" applyAlignment="1" applyProtection="1">
      <alignment horizontal="center" vertical="center"/>
    </xf>
    <xf numFmtId="0" fontId="60" fillId="0" borderId="16" xfId="2" applyNumberFormat="1" applyFont="1" applyBorder="1" applyAlignment="1" applyProtection="1">
      <alignment horizontal="center" vertical="center"/>
    </xf>
    <xf numFmtId="0" fontId="48" fillId="39" borderId="1" xfId="2" applyNumberFormat="1" applyFont="1" applyFill="1" applyBorder="1" applyAlignment="1" applyProtection="1">
      <alignment horizontal="center" vertical="center"/>
    </xf>
    <xf numFmtId="0" fontId="60" fillId="0" borderId="21" xfId="2" applyNumberFormat="1" applyFont="1" applyBorder="1" applyAlignment="1" applyProtection="1">
      <alignment horizontal="center" vertical="center"/>
    </xf>
    <xf numFmtId="0" fontId="60" fillId="39" borderId="1" xfId="2" applyNumberFormat="1" applyFont="1" applyFill="1" applyBorder="1" applyAlignment="1" applyProtection="1">
      <alignment horizontal="center" vertical="center"/>
    </xf>
    <xf numFmtId="0" fontId="173" fillId="5" borderId="5" xfId="2" applyNumberFormat="1" applyFont="1" applyFill="1" applyBorder="1" applyAlignment="1" applyProtection="1">
      <alignment horizontal="center" vertical="center"/>
    </xf>
    <xf numFmtId="0" fontId="30" fillId="21" borderId="5" xfId="2" applyNumberFormat="1" applyFont="1" applyFill="1" applyBorder="1" applyAlignment="1" applyProtection="1">
      <alignment horizontal="center" vertical="center"/>
    </xf>
    <xf numFmtId="0" fontId="60" fillId="5" borderId="5" xfId="2" applyNumberFormat="1" applyFont="1" applyFill="1" applyBorder="1" applyAlignment="1" applyProtection="1">
      <alignment horizontal="center" vertical="center"/>
    </xf>
    <xf numFmtId="0" fontId="174" fillId="44" borderId="5" xfId="2" applyNumberFormat="1" applyFont="1" applyFill="1" applyBorder="1" applyAlignment="1" applyProtection="1">
      <alignment horizontal="left" vertical="center" wrapText="1"/>
    </xf>
    <xf numFmtId="0" fontId="169" fillId="0" borderId="5" xfId="2" applyNumberFormat="1" applyFont="1" applyBorder="1" applyAlignment="1" applyProtection="1">
      <alignment horizontal="center" vertical="center"/>
    </xf>
    <xf numFmtId="0" fontId="60" fillId="5" borderId="1" xfId="2" applyNumberFormat="1" applyFont="1" applyFill="1" applyBorder="1" applyAlignment="1" applyProtection="1">
      <alignment horizontal="center" vertical="center"/>
    </xf>
    <xf numFmtId="0" fontId="149" fillId="12" borderId="5" xfId="2" applyNumberFormat="1" applyFont="1" applyFill="1" applyBorder="1" applyAlignment="1" applyProtection="1">
      <alignment horizontal="center" vertical="center"/>
    </xf>
    <xf numFmtId="0" fontId="29" fillId="0" borderId="7" xfId="2" applyNumberFormat="1" applyFont="1" applyBorder="1" applyAlignment="1" applyProtection="1">
      <alignment horizontal="center" vertical="center"/>
    </xf>
    <xf numFmtId="0" fontId="48" fillId="0" borderId="21" xfId="2" applyNumberFormat="1" applyFont="1" applyBorder="1" applyAlignment="1" applyProtection="1">
      <alignment horizontal="center" vertical="center"/>
    </xf>
    <xf numFmtId="0" fontId="176" fillId="13" borderId="5" xfId="2" applyNumberFormat="1" applyFont="1" applyFill="1" applyBorder="1" applyAlignment="1" applyProtection="1">
      <alignment horizontal="center" vertical="center"/>
    </xf>
    <xf numFmtId="0" fontId="177" fillId="39" borderId="5" xfId="2" applyNumberFormat="1" applyFont="1" applyFill="1" applyBorder="1" applyAlignment="1" applyProtection="1">
      <alignment horizontal="center" vertical="center"/>
    </xf>
    <xf numFmtId="0" fontId="29" fillId="39" borderId="5" xfId="2" applyNumberFormat="1" applyFont="1" applyFill="1" applyBorder="1" applyAlignment="1" applyProtection="1">
      <alignment horizontal="center" vertical="center"/>
    </xf>
    <xf numFmtId="0" fontId="149" fillId="12" borderId="8" xfId="2" applyNumberFormat="1" applyFont="1" applyFill="1" applyBorder="1" applyAlignment="1" applyProtection="1">
      <alignment horizontal="center" vertical="center"/>
    </xf>
    <xf numFmtId="0" fontId="71" fillId="5" borderId="5" xfId="2" applyNumberFormat="1" applyFont="1" applyFill="1" applyBorder="1" applyAlignment="1" applyProtection="1">
      <alignment horizontal="center" vertical="center"/>
    </xf>
    <xf numFmtId="171" fontId="19" fillId="5" borderId="5" xfId="2" applyNumberFormat="1" applyFont="1" applyFill="1" applyBorder="1" applyAlignment="1" applyProtection="1">
      <alignment horizontal="center" vertical="center"/>
    </xf>
    <xf numFmtId="0" fontId="167" fillId="0" borderId="16" xfId="2" applyNumberFormat="1" applyFont="1" applyBorder="1" applyAlignment="1" applyProtection="1">
      <alignment horizontal="center" vertical="center"/>
    </xf>
    <xf numFmtId="0" fontId="129" fillId="0" borderId="21" xfId="2" applyNumberFormat="1" applyFont="1" applyBorder="1" applyAlignment="1" applyProtection="1">
      <alignment horizontal="center" vertical="center"/>
    </xf>
    <xf numFmtId="0" fontId="179" fillId="0" borderId="21" xfId="2" applyNumberFormat="1" applyFont="1" applyBorder="1" applyAlignment="1" applyProtection="1">
      <alignment horizontal="center" vertical="center"/>
    </xf>
    <xf numFmtId="0" fontId="60" fillId="0" borderId="13" xfId="2" applyNumberFormat="1" applyFont="1" applyBorder="1" applyAlignment="1" applyProtection="1">
      <alignment horizontal="center" vertical="center"/>
    </xf>
    <xf numFmtId="0" fontId="180" fillId="0" borderId="31" xfId="2" applyNumberFormat="1" applyFont="1" applyBorder="1" applyAlignment="1" applyProtection="1">
      <alignment horizontal="center" vertical="center"/>
    </xf>
    <xf numFmtId="0" fontId="48" fillId="0" borderId="31" xfId="2" applyNumberFormat="1" applyFont="1" applyBorder="1" applyAlignment="1" applyProtection="1">
      <alignment horizontal="center" vertical="center"/>
    </xf>
    <xf numFmtId="0" fontId="29" fillId="30" borderId="8" xfId="2" applyNumberFormat="1" applyFont="1" applyFill="1" applyBorder="1" applyAlignment="1" applyProtection="1">
      <alignment horizontal="center" vertical="center"/>
    </xf>
    <xf numFmtId="1" fontId="18" fillId="41" borderId="19" xfId="2" applyNumberFormat="1" applyFont="1" applyFill="1" applyBorder="1" applyAlignment="1" applyProtection="1">
      <alignment horizontal="center" vertical="center"/>
    </xf>
    <xf numFmtId="16" fontId="19" fillId="9" borderId="8" xfId="2" applyNumberFormat="1" applyFont="1" applyFill="1" applyBorder="1" applyAlignment="1" applyProtection="1">
      <alignment horizontal="center" vertical="center"/>
      <protection locked="0"/>
    </xf>
    <xf numFmtId="0" fontId="166" fillId="30" borderId="8" xfId="2" applyNumberFormat="1" applyFont="1" applyFill="1" applyBorder="1" applyAlignment="1" applyProtection="1">
      <alignment horizontal="center" vertical="center"/>
    </xf>
    <xf numFmtId="0" fontId="60" fillId="39" borderId="8" xfId="2" applyNumberFormat="1" applyFont="1" applyFill="1" applyBorder="1" applyAlignment="1" applyProtection="1">
      <alignment horizontal="center" vertical="center"/>
    </xf>
    <xf numFmtId="1" fontId="18" fillId="41" borderId="8" xfId="2" applyNumberFormat="1" applyFont="1" applyFill="1" applyBorder="1" applyAlignment="1" applyProtection="1">
      <alignment vertical="center"/>
    </xf>
    <xf numFmtId="1" fontId="18" fillId="41" borderId="15" xfId="2" applyNumberFormat="1" applyFont="1" applyFill="1" applyBorder="1" applyAlignment="1" applyProtection="1">
      <alignment horizontal="center" vertical="center"/>
    </xf>
    <xf numFmtId="1" fontId="18" fillId="41" borderId="27" xfId="2" applyNumberFormat="1" applyFont="1" applyFill="1" applyBorder="1" applyAlignment="1" applyProtection="1">
      <alignment horizontal="center" vertical="center"/>
    </xf>
    <xf numFmtId="0" fontId="149" fillId="0" borderId="12" xfId="2" applyNumberFormat="1" applyFont="1" applyBorder="1" applyAlignment="1" applyProtection="1">
      <alignment horizontal="center" vertical="center"/>
    </xf>
    <xf numFmtId="16" fontId="19" fillId="9" borderId="5" xfId="2" applyNumberFormat="1" applyFont="1" applyFill="1" applyBorder="1" applyAlignment="1" applyProtection="1">
      <alignment horizontal="center" vertical="center"/>
      <protection locked="0"/>
    </xf>
    <xf numFmtId="166" fontId="18" fillId="3" borderId="2" xfId="2" applyNumberFormat="1" applyFont="1" applyFill="1" applyBorder="1" applyAlignment="1" applyProtection="1">
      <alignment vertical="center"/>
    </xf>
    <xf numFmtId="0" fontId="19" fillId="9" borderId="10" xfId="2" applyNumberFormat="1" applyFont="1" applyFill="1" applyBorder="1" applyAlignment="1" applyProtection="1">
      <alignment horizontal="center" vertical="center"/>
    </xf>
    <xf numFmtId="0" fontId="182" fillId="43" borderId="7" xfId="2" applyNumberFormat="1" applyFont="1" applyFill="1" applyBorder="1" applyAlignment="1" applyProtection="1">
      <alignment horizontal="center" vertical="center" wrapText="1"/>
    </xf>
    <xf numFmtId="0" fontId="86" fillId="43" borderId="5" xfId="2" applyNumberFormat="1" applyFont="1" applyFill="1" applyBorder="1" applyAlignment="1" applyProtection="1">
      <alignment horizontal="center" vertical="center"/>
    </xf>
    <xf numFmtId="0" fontId="182" fillId="43" borderId="5" xfId="2" applyNumberFormat="1" applyFont="1" applyFill="1" applyBorder="1" applyAlignment="1" applyProtection="1">
      <alignment horizontal="center" vertical="center"/>
    </xf>
    <xf numFmtId="0" fontId="29" fillId="30" borderId="12" xfId="2" applyNumberFormat="1" applyFont="1" applyFill="1" applyBorder="1" applyAlignment="1" applyProtection="1">
      <alignment horizontal="center" vertical="center"/>
    </xf>
    <xf numFmtId="0" fontId="12" fillId="3" borderId="8" xfId="2" applyNumberFormat="1" applyFont="1" applyFill="1" applyBorder="1" applyAlignment="1" applyProtection="1">
      <alignment horizontal="center" vertical="center"/>
    </xf>
    <xf numFmtId="0" fontId="19" fillId="39" borderId="10" xfId="2" applyNumberFormat="1" applyFont="1" applyFill="1" applyBorder="1" applyAlignment="1" applyProtection="1">
      <alignment horizontal="center" vertical="center"/>
    </xf>
    <xf numFmtId="16" fontId="86" fillId="43" borderId="5" xfId="2" applyNumberFormat="1" applyFont="1" applyFill="1" applyBorder="1" applyAlignment="1" applyProtection="1">
      <alignment horizontal="center" vertical="center"/>
      <protection locked="0"/>
    </xf>
    <xf numFmtId="0" fontId="178" fillId="43" borderId="5" xfId="2" applyNumberFormat="1" applyFont="1" applyFill="1" applyBorder="1" applyAlignment="1" applyProtection="1">
      <alignment horizontal="center" vertical="center" wrapText="1"/>
    </xf>
    <xf numFmtId="0" fontId="174" fillId="43" borderId="5" xfId="2" applyNumberFormat="1" applyFont="1" applyFill="1" applyBorder="1" applyAlignment="1" applyProtection="1">
      <alignment horizontal="center" vertical="center" wrapText="1"/>
    </xf>
    <xf numFmtId="0" fontId="30" fillId="39" borderId="5" xfId="2" applyNumberFormat="1" applyFont="1" applyFill="1" applyBorder="1" applyAlignment="1" applyProtection="1">
      <alignment horizontal="center" vertical="center"/>
    </xf>
    <xf numFmtId="0" fontId="30" fillId="30" borderId="13" xfId="2" applyNumberFormat="1" applyFont="1" applyFill="1" applyBorder="1" applyAlignment="1" applyProtection="1">
      <alignment horizontal="center" vertical="center"/>
    </xf>
    <xf numFmtId="0" fontId="30" fillId="39" borderId="8" xfId="2" applyNumberFormat="1" applyFont="1" applyFill="1" applyBorder="1" applyAlignment="1" applyProtection="1">
      <alignment horizontal="center" vertical="center"/>
    </xf>
    <xf numFmtId="0" fontId="23" fillId="13" borderId="8" xfId="2" applyNumberFormat="1" applyFont="1" applyFill="1" applyBorder="1" applyAlignment="1" applyProtection="1">
      <alignment horizontal="center" vertical="center"/>
    </xf>
    <xf numFmtId="0" fontId="29" fillId="0" borderId="27" xfId="2" applyNumberFormat="1" applyFont="1" applyBorder="1" applyAlignment="1" applyProtection="1">
      <alignment horizontal="center" vertical="center"/>
    </xf>
    <xf numFmtId="1" fontId="18" fillId="45" borderId="22" xfId="2" applyNumberFormat="1" applyFont="1" applyFill="1" applyBorder="1" applyAlignment="1" applyProtection="1">
      <alignment horizontal="center" vertical="center"/>
    </xf>
    <xf numFmtId="1" fontId="18" fillId="45" borderId="19" xfId="2" applyNumberFormat="1" applyFont="1" applyFill="1" applyBorder="1" applyAlignment="1" applyProtection="1">
      <alignment horizontal="center" vertical="center"/>
    </xf>
    <xf numFmtId="0" fontId="170" fillId="30" borderId="8" xfId="2" applyNumberFormat="1" applyFont="1" applyFill="1" applyBorder="1" applyAlignment="1" applyProtection="1">
      <alignment horizontal="center" vertical="center"/>
    </xf>
    <xf numFmtId="1" fontId="17" fillId="0" borderId="0" xfId="2" applyNumberFormat="1" applyFont="1" applyAlignment="1" applyProtection="1">
      <alignment vertical="center"/>
    </xf>
    <xf numFmtId="1" fontId="184" fillId="0" borderId="0" xfId="2" applyNumberFormat="1" applyFont="1" applyAlignment="1" applyProtection="1">
      <alignment vertical="center"/>
    </xf>
    <xf numFmtId="1" fontId="184" fillId="0" borderId="0" xfId="2" applyNumberFormat="1" applyFont="1" applyAlignment="1" applyProtection="1">
      <alignment horizontal="center" vertical="center"/>
    </xf>
    <xf numFmtId="1" fontId="16" fillId="0" borderId="0" xfId="2" applyNumberFormat="1" applyFont="1" applyAlignment="1" applyProtection="1">
      <alignment vertical="center"/>
    </xf>
    <xf numFmtId="1" fontId="16" fillId="0" borderId="2" xfId="2" applyNumberFormat="1" applyFont="1" applyBorder="1" applyAlignment="1" applyProtection="1">
      <alignment horizontal="center" vertical="center" wrapText="1"/>
    </xf>
    <xf numFmtId="166" fontId="18" fillId="46" borderId="0" xfId="2" applyNumberFormat="1" applyFont="1" applyFill="1" applyAlignment="1" applyProtection="1">
      <alignment vertical="center"/>
    </xf>
    <xf numFmtId="166" fontId="18" fillId="48" borderId="0" xfId="2" applyNumberFormat="1" applyFont="1" applyFill="1" applyAlignment="1" applyProtection="1">
      <alignment vertical="center"/>
    </xf>
    <xf numFmtId="0" fontId="30" fillId="19" borderId="3" xfId="2" applyNumberFormat="1" applyFont="1" applyFill="1" applyBorder="1" applyAlignment="1" applyProtection="1">
      <alignment horizontal="left" vertical="center"/>
    </xf>
    <xf numFmtId="0" fontId="30" fillId="0" borderId="3" xfId="2" applyNumberFormat="1" applyFont="1" applyBorder="1" applyAlignment="1" applyProtection="1">
      <alignment horizontal="center" vertical="center"/>
    </xf>
    <xf numFmtId="1" fontId="18" fillId="0" borderId="18" xfId="2" applyNumberFormat="1" applyFont="1" applyBorder="1" applyAlignment="1" applyProtection="1">
      <alignment vertical="center"/>
    </xf>
    <xf numFmtId="0" fontId="44" fillId="0" borderId="4" xfId="2" applyNumberFormat="1" applyFont="1" applyBorder="1" applyAlignment="1" applyProtection="1">
      <alignment horizontal="center" vertical="center"/>
    </xf>
    <xf numFmtId="1" fontId="16" fillId="0" borderId="18" xfId="2" applyNumberFormat="1" applyFont="1" applyBorder="1" applyAlignment="1" applyProtection="1">
      <alignment horizontal="center" vertical="center"/>
    </xf>
    <xf numFmtId="0" fontId="19" fillId="48" borderId="5" xfId="2" applyNumberFormat="1" applyFont="1" applyFill="1" applyBorder="1" applyAlignment="1" applyProtection="1">
      <alignment horizontal="center" vertical="center"/>
    </xf>
    <xf numFmtId="0" fontId="19" fillId="8" borderId="10" xfId="2" applyNumberFormat="1" applyFont="1" applyFill="1" applyBorder="1" applyAlignment="1" applyProtection="1">
      <alignment horizontal="center" vertical="center"/>
    </xf>
    <xf numFmtId="0" fontId="60" fillId="48" borderId="5" xfId="2" applyNumberFormat="1" applyFont="1" applyFill="1" applyBorder="1" applyAlignment="1" applyProtection="1">
      <alignment horizontal="center" vertical="center" wrapText="1"/>
    </xf>
    <xf numFmtId="1" fontId="16" fillId="0" borderId="2" xfId="2" applyNumberFormat="1" applyFont="1" applyBorder="1" applyAlignment="1" applyProtection="1">
      <alignment horizontal="center" vertical="center"/>
    </xf>
    <xf numFmtId="0" fontId="186" fillId="13" borderId="5" xfId="2" applyNumberFormat="1" applyFont="1" applyFill="1" applyBorder="1" applyAlignment="1" applyProtection="1">
      <alignment horizontal="center" vertical="center"/>
    </xf>
    <xf numFmtId="0" fontId="48" fillId="48" borderId="5" xfId="2" applyNumberFormat="1" applyFont="1" applyFill="1" applyBorder="1" applyAlignment="1" applyProtection="1">
      <alignment horizontal="center" vertical="center"/>
    </xf>
    <xf numFmtId="0" fontId="26" fillId="0" borderId="0" xfId="2" applyNumberFormat="1" applyFont="1" applyAlignment="1" applyProtection="1">
      <alignment vertical="center"/>
    </xf>
    <xf numFmtId="16" fontId="19" fillId="5" borderId="5" xfId="2" applyNumberFormat="1" applyFont="1" applyFill="1" applyBorder="1" applyAlignment="1" applyProtection="1">
      <alignment horizontal="center" vertical="center"/>
    </xf>
    <xf numFmtId="0" fontId="19" fillId="48" borderId="5" xfId="2" applyNumberFormat="1" applyFont="1" applyFill="1" applyBorder="1" applyAlignment="1" applyProtection="1">
      <alignment horizontal="center" vertical="center" wrapText="1"/>
    </xf>
    <xf numFmtId="0" fontId="48" fillId="5" borderId="38" xfId="2" applyNumberFormat="1" applyFont="1" applyFill="1" applyBorder="1" applyAlignment="1" applyProtection="1">
      <alignment horizontal="center" vertical="center"/>
    </xf>
    <xf numFmtId="170" fontId="19" fillId="48" borderId="5" xfId="2" applyNumberFormat="1" applyFont="1" applyFill="1" applyBorder="1" applyAlignment="1" applyProtection="1">
      <alignment horizontal="center" vertical="center" wrapText="1"/>
    </xf>
    <xf numFmtId="0" fontId="60" fillId="48" borderId="5" xfId="2" applyNumberFormat="1" applyFont="1" applyFill="1" applyBorder="1" applyAlignment="1" applyProtection="1">
      <alignment horizontal="center" vertical="center"/>
    </xf>
    <xf numFmtId="0" fontId="2" fillId="0" borderId="5" xfId="2" applyNumberFormat="1" applyFont="1" applyBorder="1" applyAlignment="1" applyProtection="1">
      <alignment vertical="center"/>
    </xf>
    <xf numFmtId="0" fontId="19" fillId="9" borderId="39" xfId="2" applyNumberFormat="1" applyFont="1" applyFill="1" applyBorder="1" applyAlignment="1" applyProtection="1">
      <alignment horizontal="center" vertical="center"/>
    </xf>
    <xf numFmtId="0" fontId="19" fillId="9" borderId="38" xfId="2" applyNumberFormat="1" applyFont="1" applyFill="1" applyBorder="1" applyAlignment="1" applyProtection="1">
      <alignment horizontal="center" vertical="center"/>
    </xf>
    <xf numFmtId="0" fontId="48" fillId="0" borderId="37" xfId="2" applyNumberFormat="1" applyFont="1" applyBorder="1" applyAlignment="1" applyProtection="1">
      <alignment horizontal="center" vertical="center"/>
    </xf>
    <xf numFmtId="0" fontId="48" fillId="0" borderId="40" xfId="2" applyNumberFormat="1" applyFont="1" applyBorder="1" applyAlignment="1" applyProtection="1">
      <alignment horizontal="center" vertical="center"/>
    </xf>
    <xf numFmtId="0" fontId="48" fillId="8" borderId="39" xfId="2" applyNumberFormat="1" applyFont="1" applyFill="1" applyBorder="1" applyAlignment="1" applyProtection="1">
      <alignment horizontal="center" vertical="center"/>
    </xf>
    <xf numFmtId="0" fontId="60" fillId="48" borderId="39" xfId="2" applyNumberFormat="1" applyFont="1" applyFill="1" applyBorder="1" applyAlignment="1" applyProtection="1">
      <alignment horizontal="center" vertical="center" wrapText="1"/>
    </xf>
    <xf numFmtId="170" fontId="19" fillId="48" borderId="5" xfId="2" applyNumberFormat="1" applyFont="1" applyFill="1" applyBorder="1" applyAlignment="1" applyProtection="1">
      <alignment horizontal="center" vertical="center"/>
    </xf>
    <xf numFmtId="166" fontId="18" fillId="48" borderId="5" xfId="2" applyNumberFormat="1" applyFont="1" applyFill="1" applyBorder="1" applyAlignment="1" applyProtection="1">
      <alignment vertical="center"/>
    </xf>
    <xf numFmtId="170" fontId="48" fillId="48" borderId="5" xfId="2" applyNumberFormat="1" applyFont="1" applyFill="1" applyBorder="1" applyAlignment="1" applyProtection="1">
      <alignment horizontal="center" vertical="center"/>
    </xf>
    <xf numFmtId="0" fontId="48" fillId="0" borderId="7" xfId="2" applyNumberFormat="1" applyFont="1" applyBorder="1" applyAlignment="1" applyProtection="1">
      <alignment horizontal="left" vertical="center"/>
    </xf>
    <xf numFmtId="0" fontId="60" fillId="0" borderId="10" xfId="2" applyNumberFormat="1" applyFont="1" applyBorder="1" applyAlignment="1" applyProtection="1">
      <alignment horizontal="center" vertical="center"/>
    </xf>
    <xf numFmtId="0" fontId="48" fillId="5" borderId="39" xfId="2" applyNumberFormat="1" applyFont="1" applyFill="1" applyBorder="1" applyAlignment="1" applyProtection="1">
      <alignment horizontal="center" vertical="center"/>
    </xf>
    <xf numFmtId="0" fontId="60" fillId="48" borderId="39" xfId="2" applyNumberFormat="1" applyFont="1" applyFill="1" applyBorder="1" applyAlignment="1" applyProtection="1">
      <alignment horizontal="center" vertical="center"/>
    </xf>
    <xf numFmtId="1" fontId="17" fillId="41" borderId="0" xfId="2" applyNumberFormat="1" applyFont="1" applyFill="1" applyAlignment="1" applyProtection="1">
      <alignment vertical="center"/>
    </xf>
    <xf numFmtId="166" fontId="18" fillId="0" borderId="19" xfId="2" applyNumberFormat="1" applyFont="1" applyBorder="1" applyAlignment="1" applyProtection="1">
      <alignment vertical="center"/>
    </xf>
    <xf numFmtId="1" fontId="17" fillId="41" borderId="19" xfId="2" applyNumberFormat="1" applyFont="1" applyFill="1" applyBorder="1" applyAlignment="1" applyProtection="1">
      <alignment vertical="center"/>
    </xf>
    <xf numFmtId="0" fontId="19" fillId="5" borderId="31" xfId="2" applyNumberFormat="1" applyFont="1" applyFill="1" applyBorder="1" applyAlignment="1" applyProtection="1">
      <alignment horizontal="center" vertical="center"/>
    </xf>
    <xf numFmtId="1" fontId="18" fillId="0" borderId="0" xfId="2" applyNumberFormat="1" applyFont="1" applyAlignment="1" applyProtection="1">
      <alignment vertical="center"/>
    </xf>
    <xf numFmtId="0" fontId="129" fillId="5" borderId="5" xfId="2" applyNumberFormat="1" applyFont="1" applyFill="1" applyBorder="1" applyAlignment="1" applyProtection="1">
      <alignment horizontal="center" vertical="center"/>
    </xf>
    <xf numFmtId="0" fontId="20" fillId="12" borderId="10" xfId="2" applyNumberFormat="1" applyFont="1" applyFill="1" applyBorder="1" applyAlignment="1" applyProtection="1">
      <alignment horizontal="center" vertical="center"/>
    </xf>
    <xf numFmtId="166" fontId="18" fillId="46" borderId="18" xfId="2" applyNumberFormat="1" applyFont="1" applyFill="1" applyBorder="1" applyAlignment="1" applyProtection="1">
      <alignment vertical="center"/>
    </xf>
    <xf numFmtId="166" fontId="18" fillId="19" borderId="2" xfId="2" applyNumberFormat="1" applyFont="1" applyFill="1" applyBorder="1" applyAlignment="1" applyProtection="1">
      <alignment vertical="center"/>
    </xf>
    <xf numFmtId="0" fontId="187" fillId="0" borderId="7" xfId="2" applyNumberFormat="1" applyFont="1" applyBorder="1" applyAlignment="1" applyProtection="1">
      <alignment horizontal="center" vertical="center"/>
    </xf>
    <xf numFmtId="0" fontId="168" fillId="13" borderId="5" xfId="2" applyNumberFormat="1" applyFont="1" applyFill="1" applyBorder="1" applyAlignment="1" applyProtection="1">
      <alignment horizontal="center" vertical="center"/>
    </xf>
    <xf numFmtId="0" fontId="29" fillId="0" borderId="7" xfId="2" applyNumberFormat="1" applyFont="1" applyBorder="1" applyAlignment="1" applyProtection="1">
      <alignment horizontal="left" vertical="center"/>
    </xf>
    <xf numFmtId="0" fontId="48" fillId="5" borderId="1" xfId="2" applyNumberFormat="1" applyFont="1" applyFill="1" applyBorder="1" applyAlignment="1" applyProtection="1">
      <alignment horizontal="center" vertical="center"/>
    </xf>
    <xf numFmtId="171" fontId="19" fillId="5" borderId="1" xfId="2" applyNumberFormat="1" applyFont="1" applyFill="1" applyBorder="1" applyAlignment="1" applyProtection="1">
      <alignment horizontal="center" vertical="center"/>
    </xf>
    <xf numFmtId="0" fontId="48" fillId="39" borderId="12" xfId="2" applyNumberFormat="1" applyFont="1" applyFill="1" applyBorder="1" applyAlignment="1" applyProtection="1">
      <alignment horizontal="center" vertical="center"/>
    </xf>
    <xf numFmtId="0" fontId="173" fillId="5" borderId="1" xfId="2" applyNumberFormat="1" applyFont="1" applyFill="1" applyBorder="1" applyAlignment="1" applyProtection="1">
      <alignment horizontal="center" vertical="center"/>
    </xf>
    <xf numFmtId="166" fontId="18" fillId="0" borderId="13" xfId="2" applyNumberFormat="1" applyFont="1" applyBorder="1" applyAlignment="1" applyProtection="1">
      <alignment vertical="center"/>
    </xf>
    <xf numFmtId="0" fontId="19" fillId="0" borderId="31" xfId="2" applyNumberFormat="1" applyFont="1" applyBorder="1" applyAlignment="1" applyProtection="1">
      <alignment horizontal="center" vertical="center"/>
    </xf>
    <xf numFmtId="0" fontId="169" fillId="0" borderId="13" xfId="2" applyNumberFormat="1" applyFont="1" applyBorder="1" applyAlignment="1" applyProtection="1">
      <alignment horizontal="center" vertical="center"/>
    </xf>
    <xf numFmtId="0" fontId="60" fillId="30" borderId="13" xfId="2" applyNumberFormat="1" applyFont="1" applyFill="1" applyBorder="1" applyAlignment="1" applyProtection="1">
      <alignment horizontal="center" vertical="center"/>
    </xf>
    <xf numFmtId="1" fontId="17" fillId="3" borderId="0" xfId="2" applyNumberFormat="1" applyFont="1" applyFill="1" applyAlignment="1" applyProtection="1">
      <alignment vertical="center"/>
    </xf>
    <xf numFmtId="1" fontId="16" fillId="0" borderId="24" xfId="2" applyNumberFormat="1" applyFont="1" applyBorder="1" applyAlignment="1" applyProtection="1">
      <alignment horizontal="center" vertical="center"/>
    </xf>
    <xf numFmtId="1" fontId="16" fillId="3" borderId="24" xfId="2" applyNumberFormat="1" applyFont="1" applyFill="1" applyBorder="1" applyAlignment="1" applyProtection="1">
      <alignment horizontal="center" vertical="center"/>
    </xf>
    <xf numFmtId="0" fontId="44" fillId="0" borderId="24" xfId="2" applyNumberFormat="1" applyFont="1" applyBorder="1" applyAlignment="1" applyProtection="1">
      <alignment horizontal="center" vertical="center"/>
    </xf>
    <xf numFmtId="0" fontId="48" fillId="0" borderId="32" xfId="2" applyNumberFormat="1" applyFont="1" applyBorder="1" applyAlignment="1" applyProtection="1">
      <alignment horizontal="center" vertical="center"/>
    </xf>
    <xf numFmtId="0" fontId="22" fillId="48" borderId="5" xfId="2" applyNumberFormat="1" applyFont="1" applyFill="1" applyBorder="1" applyAlignment="1" applyProtection="1">
      <alignment horizontal="center" vertical="center"/>
    </xf>
    <xf numFmtId="0" fontId="48" fillId="3" borderId="7" xfId="2" applyNumberFormat="1" applyFont="1" applyFill="1" applyBorder="1" applyAlignment="1" applyProtection="1">
      <alignment horizontal="center" vertical="center"/>
    </xf>
    <xf numFmtId="16" fontId="19" fillId="48" borderId="8" xfId="2" applyNumberFormat="1" applyFont="1" applyFill="1" applyBorder="1" applyAlignment="1" applyProtection="1">
      <alignment horizontal="center" vertical="center"/>
      <protection locked="0"/>
    </xf>
    <xf numFmtId="166" fontId="18" fillId="46" borderId="22" xfId="2" applyNumberFormat="1" applyFont="1" applyFill="1" applyBorder="1" applyAlignment="1" applyProtection="1">
      <alignment vertical="center"/>
    </xf>
    <xf numFmtId="0" fontId="19" fillId="48" borderId="8" xfId="2" applyNumberFormat="1" applyFont="1" applyFill="1" applyBorder="1" applyAlignment="1" applyProtection="1">
      <alignment horizontal="center" vertical="center"/>
    </xf>
    <xf numFmtId="1" fontId="18" fillId="0" borderId="22" xfId="2" applyNumberFormat="1" applyFont="1" applyBorder="1" applyAlignment="1" applyProtection="1">
      <alignment vertical="center"/>
    </xf>
    <xf numFmtId="0" fontId="48" fillId="0" borderId="8" xfId="2" applyNumberFormat="1" applyFont="1" applyBorder="1" applyAlignment="1" applyProtection="1">
      <alignment horizontal="center" vertical="center"/>
    </xf>
    <xf numFmtId="0" fontId="48" fillId="48" borderId="8" xfId="2" applyNumberFormat="1" applyFont="1" applyFill="1" applyBorder="1" applyAlignment="1" applyProtection="1">
      <alignment horizontal="center" vertical="center"/>
    </xf>
    <xf numFmtId="0" fontId="30" fillId="30" borderId="27" xfId="2" applyNumberFormat="1" applyFont="1" applyFill="1" applyBorder="1" applyAlignment="1" applyProtection="1">
      <alignment horizontal="center" vertical="center"/>
    </xf>
    <xf numFmtId="1" fontId="17" fillId="0" borderId="0" xfId="1" applyNumberFormat="1" applyFont="1" applyAlignment="1" applyProtection="1">
      <alignment vertical="center"/>
    </xf>
    <xf numFmtId="3" fontId="2" fillId="0" borderId="0" xfId="2" applyNumberFormat="1" applyFont="1" applyAlignment="1" applyProtection="1">
      <alignment vertical="center"/>
    </xf>
    <xf numFmtId="169" fontId="2" fillId="0" borderId="0" xfId="1" applyNumberFormat="1" applyFont="1" applyAlignment="1" applyProtection="1">
      <alignment vertical="center"/>
    </xf>
    <xf numFmtId="169" fontId="50" fillId="0" borderId="0" xfId="1" applyNumberFormat="1" applyFont="1" applyAlignment="1" applyProtection="1">
      <alignment vertical="center"/>
    </xf>
    <xf numFmtId="1" fontId="12" fillId="3" borderId="22" xfId="2" applyNumberFormat="1" applyFont="1" applyFill="1" applyBorder="1" applyAlignment="1" applyProtection="1">
      <alignment horizontal="center" vertical="center" textRotation="90"/>
    </xf>
    <xf numFmtId="1" fontId="12" fillId="0" borderId="18" xfId="2" applyNumberFormat="1" applyFont="1" applyBorder="1" applyAlignment="1" applyProtection="1">
      <alignment horizontal="center" vertical="center" textRotation="90"/>
    </xf>
    <xf numFmtId="0" fontId="12" fillId="0" borderId="8" xfId="2" applyNumberFormat="1" applyFont="1" applyBorder="1" applyAlignment="1" applyProtection="1">
      <alignment horizontal="center" vertical="center"/>
    </xf>
    <xf numFmtId="0" fontId="44" fillId="3" borderId="18" xfId="2" applyNumberFormat="1" applyFont="1" applyFill="1" applyBorder="1" applyAlignment="1" applyProtection="1">
      <alignment horizontal="center" vertical="center"/>
    </xf>
    <xf numFmtId="166" fontId="18" fillId="3" borderId="4" xfId="2" applyNumberFormat="1" applyFont="1" applyFill="1" applyBorder="1" applyAlignment="1" applyProtection="1">
      <alignment vertical="center"/>
    </xf>
    <xf numFmtId="1" fontId="18" fillId="46" borderId="18" xfId="2" applyNumberFormat="1" applyFont="1" applyFill="1" applyBorder="1" applyAlignment="1" applyProtection="1">
      <alignment vertical="center"/>
    </xf>
    <xf numFmtId="0" fontId="30" fillId="0" borderId="6" xfId="2" applyNumberFormat="1" applyFont="1" applyBorder="1" applyAlignment="1" applyProtection="1">
      <alignment horizontal="center" vertical="center"/>
    </xf>
    <xf numFmtId="166" fontId="188" fillId="0" borderId="5" xfId="2" applyNumberFormat="1" applyFont="1" applyBorder="1" applyAlignment="1" applyProtection="1">
      <alignment vertical="center"/>
    </xf>
    <xf numFmtId="0" fontId="189" fillId="21" borderId="5" xfId="2" applyNumberFormat="1" applyFont="1" applyFill="1" applyBorder="1" applyAlignment="1" applyProtection="1">
      <alignment horizontal="center" vertical="center"/>
    </xf>
    <xf numFmtId="0" fontId="190" fillId="3" borderId="12" xfId="2" applyNumberFormat="1" applyFont="1" applyFill="1" applyBorder="1" applyAlignment="1" applyProtection="1">
      <alignment vertical="center"/>
    </xf>
    <xf numFmtId="0" fontId="190" fillId="3" borderId="11" xfId="2" applyNumberFormat="1" applyFont="1" applyFill="1" applyBorder="1" applyAlignment="1" applyProtection="1">
      <alignment vertical="center"/>
    </xf>
    <xf numFmtId="166" fontId="188" fillId="46" borderId="5" xfId="2" applyNumberFormat="1" applyFont="1" applyFill="1" applyBorder="1" applyAlignment="1" applyProtection="1">
      <alignment vertical="center"/>
    </xf>
    <xf numFmtId="1" fontId="188" fillId="46" borderId="5" xfId="2" applyNumberFormat="1" applyFont="1" applyFill="1" applyBorder="1" applyAlignment="1" applyProtection="1">
      <alignment vertical="center"/>
    </xf>
    <xf numFmtId="1" fontId="18" fillId="3" borderId="22" xfId="2" applyNumberFormat="1" applyFont="1" applyFill="1" applyBorder="1" applyAlignment="1" applyProtection="1">
      <alignment vertical="center"/>
    </xf>
    <xf numFmtId="170" fontId="48" fillId="48" borderId="8" xfId="2" applyNumberFormat="1" applyFont="1" applyFill="1" applyBorder="1" applyAlignment="1" applyProtection="1">
      <alignment horizontal="center" vertical="center"/>
    </xf>
    <xf numFmtId="166" fontId="188" fillId="46" borderId="8" xfId="2" applyNumberFormat="1" applyFont="1" applyFill="1" applyBorder="1" applyAlignment="1" applyProtection="1">
      <alignment vertical="center"/>
    </xf>
    <xf numFmtId="1" fontId="188" fillId="46" borderId="8" xfId="2" applyNumberFormat="1" applyFont="1" applyFill="1" applyBorder="1" applyAlignment="1" applyProtection="1">
      <alignment vertical="center"/>
    </xf>
    <xf numFmtId="0" fontId="60" fillId="48" borderId="8" xfId="2" applyNumberFormat="1" applyFont="1" applyFill="1" applyBorder="1" applyAlignment="1" applyProtection="1">
      <alignment horizontal="center" vertical="center"/>
    </xf>
    <xf numFmtId="167" fontId="191" fillId="30" borderId="8" xfId="2" applyNumberFormat="1" applyFont="1" applyFill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58" fillId="13" borderId="5" xfId="2" applyNumberFormat="1" applyFont="1" applyFill="1" applyBorder="1" applyAlignment="1" applyProtection="1">
      <alignment horizontal="center" vertical="center"/>
    </xf>
    <xf numFmtId="0" fontId="20" fillId="4" borderId="10" xfId="2" applyNumberFormat="1" applyFont="1" applyFill="1" applyBorder="1" applyAlignment="1" applyProtection="1">
      <alignment horizontal="center" vertical="center" wrapText="1"/>
    </xf>
    <xf numFmtId="0" fontId="40" fillId="11" borderId="5" xfId="2" applyNumberFormat="1" applyFont="1" applyFill="1" applyBorder="1" applyAlignment="1" applyProtection="1">
      <alignment horizontal="center" vertical="center"/>
    </xf>
    <xf numFmtId="0" fontId="48" fillId="13" borderId="8" xfId="2" applyNumberFormat="1" applyFont="1" applyFill="1" applyBorder="1" applyAlignment="1" applyProtection="1">
      <alignment horizontal="center" vertical="center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0" fillId="0" borderId="5" xfId="0" applyBorder="1"/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22" fillId="5" borderId="5" xfId="2" applyNumberFormat="1" applyFont="1" applyFill="1" applyBorder="1" applyAlignment="1" applyProtection="1">
      <alignment horizontal="center" vertical="center" wrapText="1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0" fillId="0" borderId="15" xfId="0" applyBorder="1"/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0" fillId="0" borderId="0" xfId="0" applyBorder="1"/>
    <xf numFmtId="0" fontId="58" fillId="13" borderId="5" xfId="2" applyNumberFormat="1" applyFont="1" applyFill="1" applyBorder="1" applyAlignment="1" applyProtection="1">
      <alignment horizontal="center" vertical="center"/>
    </xf>
    <xf numFmtId="0" fontId="22" fillId="0" borderId="19" xfId="2" applyNumberFormat="1" applyFont="1" applyBorder="1" applyAlignment="1" applyProtection="1">
      <alignment horizontal="center" vertical="center"/>
    </xf>
    <xf numFmtId="0" fontId="20" fillId="2" borderId="0" xfId="2" applyNumberFormat="1" applyFont="1" applyFill="1" applyBorder="1" applyAlignment="1" applyProtection="1">
      <alignment horizontal="center" vertical="center"/>
    </xf>
    <xf numFmtId="0" fontId="23" fillId="0" borderId="5" xfId="2" applyNumberFormat="1" applyFont="1" applyBorder="1" applyAlignment="1" applyProtection="1">
      <alignment horizontal="left" vertical="center"/>
    </xf>
    <xf numFmtId="0" fontId="20" fillId="4" borderId="0" xfId="2" applyNumberFormat="1" applyFont="1" applyFill="1" applyBorder="1" applyAlignment="1" applyProtection="1">
      <alignment vertical="center" wrapText="1"/>
    </xf>
    <xf numFmtId="166" fontId="18" fillId="0" borderId="2" xfId="2" applyNumberFormat="1" applyFont="1" applyFill="1" applyBorder="1" applyAlignment="1" applyProtection="1">
      <alignment vertical="center"/>
    </xf>
    <xf numFmtId="166" fontId="18" fillId="49" borderId="2" xfId="2" applyNumberFormat="1" applyFont="1" applyFill="1" applyBorder="1" applyAlignment="1" applyProtection="1">
      <alignment vertical="center"/>
    </xf>
    <xf numFmtId="0" fontId="19" fillId="5" borderId="18" xfId="2" applyNumberFormat="1" applyFont="1" applyFill="1" applyBorder="1" applyAlignment="1" applyProtection="1">
      <alignment horizontal="center" vertical="center"/>
    </xf>
    <xf numFmtId="0" fontId="22" fillId="0" borderId="10" xfId="2" applyNumberFormat="1" applyFont="1" applyBorder="1" applyAlignment="1" applyProtection="1">
      <alignment horizontal="center" vertical="center"/>
    </xf>
    <xf numFmtId="0" fontId="22" fillId="0" borderId="41" xfId="2" applyNumberFormat="1" applyFont="1" applyBorder="1" applyAlignment="1" applyProtection="1">
      <alignment horizontal="center" vertical="center"/>
    </xf>
    <xf numFmtId="0" fontId="22" fillId="0" borderId="42" xfId="2" applyNumberFormat="1" applyFont="1" applyBorder="1" applyAlignment="1" applyProtection="1">
      <alignment horizontal="center" vertical="center"/>
    </xf>
    <xf numFmtId="0" fontId="26" fillId="5" borderId="5" xfId="2" applyNumberFormat="1" applyFont="1" applyFill="1" applyBorder="1" applyAlignment="1" applyProtection="1">
      <alignment horizontal="center" vertical="center"/>
    </xf>
    <xf numFmtId="0" fontId="22" fillId="5" borderId="22" xfId="2" applyNumberFormat="1" applyFont="1" applyFill="1" applyBorder="1" applyAlignment="1" applyProtection="1">
      <alignment horizontal="center" vertical="center"/>
    </xf>
    <xf numFmtId="0" fontId="20" fillId="2" borderId="1" xfId="2" applyNumberFormat="1" applyFont="1" applyFill="1" applyBorder="1" applyAlignment="1" applyProtection="1">
      <alignment horizontal="center" vertical="center"/>
    </xf>
    <xf numFmtId="0" fontId="20" fillId="2" borderId="25" xfId="2" applyNumberFormat="1" applyFont="1" applyFill="1" applyBorder="1" applyAlignment="1" applyProtection="1">
      <alignment horizontal="center" vertical="center"/>
    </xf>
    <xf numFmtId="0" fontId="26" fillId="0" borderId="5" xfId="2" applyNumberFormat="1" applyFont="1" applyBorder="1" applyAlignment="1" applyProtection="1">
      <alignment horizontal="center" vertical="center"/>
    </xf>
    <xf numFmtId="1" fontId="17" fillId="0" borderId="3" xfId="2" applyNumberFormat="1" applyFont="1" applyBorder="1" applyAlignment="1" applyProtection="1">
      <alignment vertical="center"/>
    </xf>
    <xf numFmtId="0" fontId="13" fillId="0" borderId="3" xfId="2" applyNumberFormat="1" applyFont="1" applyBorder="1" applyAlignment="1" applyProtection="1">
      <alignment horizontal="left" vertical="center" textRotation="90" wrapText="1"/>
    </xf>
    <xf numFmtId="166" fontId="18" fillId="0" borderId="24" xfId="2" applyNumberFormat="1" applyFont="1" applyBorder="1" applyAlignment="1" applyProtection="1">
      <alignment vertical="center"/>
    </xf>
    <xf numFmtId="166" fontId="18" fillId="49" borderId="24" xfId="2" applyNumberFormat="1" applyFont="1" applyFill="1" applyBorder="1" applyAlignment="1" applyProtection="1">
      <alignment vertical="center"/>
    </xf>
    <xf numFmtId="166" fontId="18" fillId="6" borderId="24" xfId="2" applyNumberFormat="1" applyFont="1" applyFill="1" applyBorder="1" applyAlignment="1" applyProtection="1">
      <alignment vertical="center"/>
    </xf>
    <xf numFmtId="0" fontId="19" fillId="50" borderId="5" xfId="2" applyNumberFormat="1" applyFont="1" applyFill="1" applyBorder="1" applyAlignment="1" applyProtection="1">
      <alignment horizontal="center" vertical="center"/>
    </xf>
    <xf numFmtId="0" fontId="31" fillId="0" borderId="31" xfId="2" applyNumberFormat="1" applyFont="1" applyBorder="1" applyAlignment="1" applyProtection="1">
      <alignment horizontal="center" vertical="center"/>
    </xf>
    <xf numFmtId="0" fontId="31" fillId="0" borderId="21" xfId="2" applyNumberFormat="1" applyFont="1" applyBorder="1" applyAlignment="1" applyProtection="1">
      <alignment horizontal="center" vertical="center"/>
    </xf>
    <xf numFmtId="166" fontId="196" fillId="0" borderId="2" xfId="2" applyNumberFormat="1" applyFont="1" applyBorder="1" applyAlignment="1" applyProtection="1">
      <alignment vertical="center"/>
    </xf>
    <xf numFmtId="166" fontId="202" fillId="49" borderId="2" xfId="2" applyNumberFormat="1" applyFont="1" applyFill="1" applyBorder="1" applyAlignment="1" applyProtection="1">
      <alignment vertical="center"/>
    </xf>
    <xf numFmtId="166" fontId="18" fillId="0" borderId="24" xfId="2" applyNumberFormat="1" applyFont="1" applyFill="1" applyBorder="1" applyAlignment="1" applyProtection="1">
      <alignment vertical="center"/>
    </xf>
    <xf numFmtId="0" fontId="22" fillId="5" borderId="18" xfId="2" applyNumberFormat="1" applyFont="1" applyFill="1" applyBorder="1" applyAlignment="1" applyProtection="1">
      <alignment horizontal="center" vertical="center"/>
    </xf>
    <xf numFmtId="0" fontId="19" fillId="0" borderId="1" xfId="2" applyNumberFormat="1" applyFont="1" applyBorder="1" applyAlignment="1" applyProtection="1">
      <alignment horizontal="center" vertical="center"/>
    </xf>
    <xf numFmtId="0" fontId="58" fillId="13" borderId="5" xfId="2" applyNumberFormat="1" applyFont="1" applyFill="1" applyBorder="1" applyAlignment="1" applyProtection="1">
      <alignment horizontal="center" vertical="center"/>
    </xf>
    <xf numFmtId="166" fontId="18" fillId="0" borderId="5" xfId="2" applyNumberFormat="1" applyFont="1" applyFill="1" applyBorder="1" applyAlignment="1" applyProtection="1">
      <alignment vertical="center"/>
    </xf>
    <xf numFmtId="0" fontId="19" fillId="0" borderId="5" xfId="2" applyNumberFormat="1" applyFont="1" applyFill="1" applyBorder="1" applyAlignment="1" applyProtection="1">
      <alignment horizontal="center" vertical="center"/>
    </xf>
    <xf numFmtId="0" fontId="27" fillId="11" borderId="5" xfId="2" applyNumberFormat="1" applyFont="1" applyFill="1" applyBorder="1" applyAlignment="1" applyProtection="1">
      <alignment horizontal="center" vertical="center"/>
    </xf>
    <xf numFmtId="0" fontId="203" fillId="5" borderId="8" xfId="2" applyNumberFormat="1" applyFont="1" applyFill="1" applyBorder="1" applyAlignment="1" applyProtection="1">
      <alignment horizontal="center" vertical="center" wrapText="1"/>
    </xf>
    <xf numFmtId="0" fontId="204" fillId="5" borderId="5" xfId="2" applyNumberFormat="1" applyFont="1" applyFill="1" applyBorder="1" applyAlignment="1" applyProtection="1">
      <alignment horizontal="center" vertical="center"/>
    </xf>
    <xf numFmtId="0" fontId="205" fillId="2" borderId="1" xfId="2" applyNumberFormat="1" applyFont="1" applyFill="1" applyBorder="1" applyAlignment="1" applyProtection="1">
      <alignment horizontal="center" vertical="center"/>
    </xf>
    <xf numFmtId="0" fontId="82" fillId="11" borderId="5" xfId="2" applyNumberFormat="1" applyFont="1" applyFill="1" applyBorder="1" applyAlignment="1" applyProtection="1">
      <alignment horizontal="center" vertical="center"/>
    </xf>
    <xf numFmtId="0" fontId="82" fillId="5" borderId="18" xfId="2" applyNumberFormat="1" applyFont="1" applyFill="1" applyBorder="1" applyAlignment="1" applyProtection="1">
      <alignment horizontal="center" vertical="center"/>
    </xf>
    <xf numFmtId="0" fontId="82" fillId="8" borderId="5" xfId="2" applyNumberFormat="1" applyFont="1" applyFill="1" applyBorder="1" applyAlignment="1" applyProtection="1">
      <alignment horizontal="center" vertical="center"/>
    </xf>
    <xf numFmtId="0" fontId="39" fillId="9" borderId="18" xfId="2" applyNumberFormat="1" applyFont="1" applyFill="1" applyBorder="1" applyAlignment="1" applyProtection="1">
      <alignment horizontal="center" vertical="center"/>
    </xf>
    <xf numFmtId="0" fontId="206" fillId="9" borderId="5" xfId="2" applyNumberFormat="1" applyFont="1" applyFill="1" applyBorder="1" applyAlignment="1" applyProtection="1">
      <alignment horizontal="center" vertical="center"/>
    </xf>
    <xf numFmtId="0" fontId="82" fillId="5" borderId="8" xfId="2" applyNumberFormat="1" applyFont="1" applyFill="1" applyBorder="1" applyAlignment="1" applyProtection="1">
      <alignment horizontal="center" vertical="center"/>
    </xf>
    <xf numFmtId="0" fontId="34" fillId="13" borderId="5" xfId="2" applyNumberFormat="1" applyFont="1" applyFill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165" fontId="18" fillId="3" borderId="3" xfId="2" applyNumberFormat="1" applyFont="1" applyFill="1" applyBorder="1" applyAlignment="1" applyProtection="1">
      <alignment horizontal="center" vertical="center" wrapText="1"/>
    </xf>
    <xf numFmtId="0" fontId="20" fillId="4" borderId="10" xfId="2" applyNumberFormat="1" applyFont="1" applyFill="1" applyBorder="1" applyAlignment="1" applyProtection="1">
      <alignment horizontal="center" vertical="center" wrapText="1"/>
    </xf>
    <xf numFmtId="0" fontId="40" fillId="11" borderId="5" xfId="2" applyNumberFormat="1" applyFont="1" applyFill="1" applyBorder="1" applyAlignment="1" applyProtection="1">
      <alignment horizontal="center" vertical="center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58" fillId="13" borderId="5" xfId="2" applyNumberFormat="1" applyFont="1" applyFill="1" applyBorder="1" applyAlignment="1" applyProtection="1">
      <alignment horizontal="center" vertical="center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48" fillId="13" borderId="8" xfId="2" applyNumberFormat="1" applyFont="1" applyFill="1" applyBorder="1" applyAlignment="1" applyProtection="1">
      <alignment horizontal="center" vertical="center"/>
    </xf>
    <xf numFmtId="0" fontId="0" fillId="0" borderId="5" xfId="0" applyBorder="1"/>
    <xf numFmtId="0" fontId="27" fillId="9" borderId="5" xfId="2" applyNumberFormat="1" applyFont="1" applyFill="1" applyBorder="1" applyAlignment="1" applyProtection="1">
      <alignment horizontal="center" vertical="center" wrapText="1"/>
    </xf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22" fillId="5" borderId="5" xfId="2" applyNumberFormat="1" applyFont="1" applyFill="1" applyBorder="1" applyAlignment="1" applyProtection="1">
      <alignment horizontal="center" vertical="center" wrapText="1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0" fillId="0" borderId="15" xfId="0" applyBorder="1"/>
    <xf numFmtId="0" fontId="0" fillId="0" borderId="0" xfId="0" applyBorder="1"/>
    <xf numFmtId="0" fontId="48" fillId="13" borderId="8" xfId="2" applyNumberFormat="1" applyFont="1" applyFill="1" applyBorder="1" applyAlignment="1" applyProtection="1">
      <alignment horizontal="center" vertical="center"/>
    </xf>
    <xf numFmtId="165" fontId="18" fillId="3" borderId="8" xfId="2" applyNumberFormat="1" applyFont="1" applyFill="1" applyBorder="1" applyAlignment="1" applyProtection="1">
      <alignment vertical="center" wrapText="1"/>
    </xf>
    <xf numFmtId="0" fontId="207" fillId="5" borderId="5" xfId="2" applyNumberFormat="1" applyFont="1" applyFill="1" applyBorder="1" applyAlignment="1" applyProtection="1">
      <alignment horizontal="center" vertical="center"/>
    </xf>
    <xf numFmtId="0" fontId="36" fillId="9" borderId="5" xfId="2" applyNumberFormat="1" applyFont="1" applyFill="1" applyBorder="1" applyAlignment="1" applyProtection="1">
      <alignment horizontal="center" vertical="center"/>
    </xf>
    <xf numFmtId="0" fontId="47" fillId="9" borderId="5" xfId="2" applyNumberFormat="1" applyFont="1" applyFill="1" applyBorder="1" applyAlignment="1" applyProtection="1">
      <alignment horizontal="center" vertical="center"/>
    </xf>
    <xf numFmtId="166" fontId="18" fillId="0" borderId="18" xfId="2" applyNumberFormat="1" applyFont="1" applyFill="1" applyBorder="1" applyAlignment="1" applyProtection="1">
      <alignment vertical="center"/>
    </xf>
    <xf numFmtId="0" fontId="23" fillId="13" borderId="5" xfId="2" applyNumberFormat="1" applyFont="1" applyFill="1" applyBorder="1" applyAlignment="1" applyProtection="1">
      <alignment horizontal="center" vertical="center"/>
    </xf>
    <xf numFmtId="0" fontId="210" fillId="0" borderId="5" xfId="2" applyNumberFormat="1" applyFont="1" applyBorder="1" applyAlignment="1" applyProtection="1">
      <alignment horizontal="center" vertical="center"/>
    </xf>
    <xf numFmtId="0" fontId="210" fillId="0" borderId="12" xfId="2" applyNumberFormat="1" applyFont="1" applyBorder="1" applyAlignment="1" applyProtection="1">
      <alignment horizontal="center" vertical="center"/>
    </xf>
    <xf numFmtId="0" fontId="211" fillId="13" borderId="5" xfId="2" applyNumberFormat="1" applyFont="1" applyFill="1" applyBorder="1" applyAlignment="1" applyProtection="1">
      <alignment horizontal="center" vertical="center"/>
    </xf>
    <xf numFmtId="0" fontId="60" fillId="9" borderId="5" xfId="2" applyNumberFormat="1" applyFont="1" applyFill="1" applyBorder="1" applyAlignment="1" applyProtection="1">
      <alignment horizontal="center" vertical="center"/>
    </xf>
    <xf numFmtId="0" fontId="48" fillId="13" borderId="8" xfId="2" applyNumberFormat="1" applyFont="1" applyFill="1" applyBorder="1" applyAlignment="1" applyProtection="1">
      <alignment horizontal="center" vertical="center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23" fillId="5" borderId="5" xfId="2" quotePrefix="1" applyNumberFormat="1" applyFont="1" applyFill="1" applyBorder="1" applyAlignment="1" applyProtection="1">
      <alignment horizontal="center" vertical="center"/>
    </xf>
    <xf numFmtId="0" fontId="180" fillId="5" borderId="5" xfId="2" applyNumberFormat="1" applyFont="1" applyFill="1" applyBorder="1" applyAlignment="1" applyProtection="1">
      <alignment horizontal="center" vertical="center"/>
    </xf>
    <xf numFmtId="0" fontId="19" fillId="52" borderId="3" xfId="2" applyNumberFormat="1" applyFont="1" applyFill="1" applyBorder="1" applyAlignment="1" applyProtection="1">
      <alignment horizontal="center" vertical="center"/>
    </xf>
    <xf numFmtId="0" fontId="19" fillId="52" borderId="5" xfId="2" applyNumberFormat="1" applyFont="1" applyFill="1" applyBorder="1" applyAlignment="1" applyProtection="1">
      <alignment horizontal="center" vertical="center"/>
    </xf>
    <xf numFmtId="0" fontId="42" fillId="53" borderId="5" xfId="2" applyNumberFormat="1" applyFont="1" applyFill="1" applyBorder="1" applyAlignment="1" applyProtection="1">
      <alignment horizontal="center" vertical="center"/>
    </xf>
    <xf numFmtId="0" fontId="212" fillId="5" borderId="5" xfId="2" applyNumberFormat="1" applyFont="1" applyFill="1" applyBorder="1" applyAlignment="1" applyProtection="1">
      <alignment horizontal="center" vertical="center"/>
    </xf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27" fillId="9" borderId="18" xfId="2" applyNumberFormat="1" applyFont="1" applyFill="1" applyBorder="1" applyAlignment="1" applyProtection="1">
      <alignment horizontal="center" vertical="center"/>
    </xf>
    <xf numFmtId="0" fontId="70" fillId="10" borderId="6" xfId="2" applyNumberFormat="1" applyFont="1" applyFill="1" applyBorder="1" applyAlignment="1" applyProtection="1">
      <alignment horizontal="center" vertical="center"/>
    </xf>
    <xf numFmtId="0" fontId="27" fillId="10" borderId="9" xfId="2" applyNumberFormat="1" applyFont="1" applyFill="1" applyBorder="1" applyAlignment="1" applyProtection="1">
      <alignment horizontal="center" vertical="center"/>
    </xf>
    <xf numFmtId="0" fontId="123" fillId="10" borderId="18" xfId="0" applyFont="1" applyFill="1" applyBorder="1" applyAlignment="1">
      <alignment horizontal="center" vertical="center"/>
    </xf>
    <xf numFmtId="0" fontId="213" fillId="6" borderId="20" xfId="2" applyNumberFormat="1" applyFont="1" applyFill="1" applyBorder="1" applyAlignment="1" applyProtection="1">
      <alignment horizontal="center" vertical="center"/>
    </xf>
    <xf numFmtId="0" fontId="213" fillId="6" borderId="0" xfId="2" applyNumberFormat="1" applyFont="1" applyFill="1" applyBorder="1" applyAlignment="1" applyProtection="1">
      <alignment horizontal="center" vertical="center"/>
    </xf>
    <xf numFmtId="0" fontId="214" fillId="6" borderId="0" xfId="2" applyNumberFormat="1" applyFont="1" applyFill="1" applyBorder="1" applyAlignment="1" applyProtection="1">
      <alignment horizontal="center" vertical="center"/>
    </xf>
    <xf numFmtId="0" fontId="215" fillId="6" borderId="0" xfId="2" applyNumberFormat="1" applyFont="1" applyFill="1" applyBorder="1" applyAlignment="1" applyProtection="1">
      <alignment horizontal="center" vertical="center"/>
    </xf>
    <xf numFmtId="16" fontId="27" fillId="5" borderId="3" xfId="2" applyNumberFormat="1" applyFont="1" applyFill="1" applyBorder="1" applyAlignment="1" applyProtection="1">
      <alignment horizontal="center" vertical="center"/>
    </xf>
    <xf numFmtId="0" fontId="27" fillId="5" borderId="4" xfId="2" applyNumberFormat="1" applyFont="1" applyFill="1" applyBorder="1" applyAlignment="1" applyProtection="1">
      <alignment horizontal="center" vertical="center"/>
    </xf>
    <xf numFmtId="0" fontId="27" fillId="8" borderId="3" xfId="2" applyNumberFormat="1" applyFont="1" applyFill="1" applyBorder="1" applyAlignment="1" applyProtection="1">
      <alignment horizontal="center" vertical="center"/>
    </xf>
    <xf numFmtId="0" fontId="27" fillId="8" borderId="5" xfId="2" applyNumberFormat="1" applyFont="1" applyFill="1" applyBorder="1" applyAlignment="1" applyProtection="1">
      <alignment horizontal="center" vertical="center"/>
    </xf>
    <xf numFmtId="0" fontId="70" fillId="8" borderId="5" xfId="2" applyNumberFormat="1" applyFont="1" applyFill="1" applyBorder="1" applyAlignment="1" applyProtection="1">
      <alignment horizontal="center" vertical="center"/>
    </xf>
    <xf numFmtId="0" fontId="27" fillId="5" borderId="3" xfId="2" applyNumberFormat="1" applyFont="1" applyFill="1" applyBorder="1" applyAlignment="1" applyProtection="1">
      <alignment horizontal="center" vertical="center"/>
    </xf>
    <xf numFmtId="0" fontId="70" fillId="5" borderId="5" xfId="2" applyNumberFormat="1" applyFont="1" applyFill="1" applyBorder="1" applyAlignment="1" applyProtection="1">
      <alignment horizontal="center" vertical="center"/>
    </xf>
    <xf numFmtId="0" fontId="27" fillId="9" borderId="4" xfId="2" applyNumberFormat="1" applyFont="1" applyFill="1" applyBorder="1" applyAlignment="1" applyProtection="1">
      <alignment horizontal="center" vertical="center"/>
    </xf>
    <xf numFmtId="0" fontId="27" fillId="9" borderId="3" xfId="2" applyNumberFormat="1" applyFont="1" applyFill="1" applyBorder="1" applyAlignment="1" applyProtection="1">
      <alignment horizontal="center" vertical="center"/>
    </xf>
    <xf numFmtId="0" fontId="27" fillId="11" borderId="3" xfId="2" applyNumberFormat="1" applyFont="1" applyFill="1" applyBorder="1" applyAlignment="1" applyProtection="1">
      <alignment horizontal="center" vertical="center"/>
    </xf>
    <xf numFmtId="1" fontId="5" fillId="0" borderId="0" xfId="2" applyNumberFormat="1" applyFont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217" fillId="11" borderId="5" xfId="2" applyNumberFormat="1" applyFont="1" applyFill="1" applyBorder="1" applyAlignment="1" applyProtection="1">
      <alignment horizontal="center" vertical="center"/>
    </xf>
    <xf numFmtId="0" fontId="217" fillId="52" borderId="5" xfId="2" applyNumberFormat="1" applyFont="1" applyFill="1" applyBorder="1" applyAlignment="1" applyProtection="1">
      <alignment horizontal="center" vertical="center"/>
    </xf>
    <xf numFmtId="0" fontId="194" fillId="2" borderId="0" xfId="2" applyNumberFormat="1" applyFont="1" applyFill="1" applyBorder="1" applyAlignment="1" applyProtection="1">
      <alignment horizontal="center" vertical="center"/>
    </xf>
    <xf numFmtId="0" fontId="16" fillId="0" borderId="0" xfId="2" applyNumberFormat="1" applyFont="1" applyBorder="1" applyAlignment="1" applyProtection="1">
      <alignment horizontal="center" vertical="center" wrapText="1"/>
    </xf>
    <xf numFmtId="0" fontId="30" fillId="0" borderId="0" xfId="2" applyNumberFormat="1" applyFont="1" applyBorder="1" applyAlignment="1" applyProtection="1">
      <alignment horizontal="center" vertical="center"/>
    </xf>
    <xf numFmtId="0" fontId="10" fillId="2" borderId="0" xfId="2" applyNumberFormat="1" applyFont="1" applyFill="1" applyBorder="1" applyAlignment="1" applyProtection="1">
      <alignment horizontal="center" vertical="center"/>
    </xf>
    <xf numFmtId="0" fontId="10" fillId="4" borderId="0" xfId="2" applyNumberFormat="1" applyFont="1" applyFill="1" applyBorder="1" applyAlignment="1" applyProtection="1">
      <alignment horizontal="center" vertical="center"/>
    </xf>
    <xf numFmtId="0" fontId="10" fillId="11" borderId="0" xfId="2" applyNumberFormat="1" applyFont="1" applyFill="1" applyBorder="1" applyAlignment="1" applyProtection="1">
      <alignment horizontal="center" vertical="center"/>
    </xf>
    <xf numFmtId="0" fontId="48" fillId="3" borderId="0" xfId="2" applyNumberFormat="1" applyFont="1" applyFill="1" applyBorder="1" applyAlignment="1" applyProtection="1">
      <alignment horizontal="center" vertical="center"/>
    </xf>
    <xf numFmtId="0" fontId="10" fillId="16" borderId="0" xfId="2" applyNumberFormat="1" applyFont="1" applyFill="1" applyBorder="1" applyAlignment="1" applyProtection="1">
      <alignment horizontal="center" vertical="center"/>
    </xf>
    <xf numFmtId="0" fontId="73" fillId="0" borderId="0" xfId="2" applyNumberFormat="1" applyFont="1" applyBorder="1" applyAlignment="1" applyProtection="1">
      <alignment horizontal="center" vertical="center"/>
    </xf>
    <xf numFmtId="0" fontId="211" fillId="54" borderId="8" xfId="2" applyNumberFormat="1" applyFont="1" applyFill="1" applyBorder="1" applyAlignment="1" applyProtection="1">
      <alignment horizontal="center" vertical="center"/>
    </xf>
    <xf numFmtId="0" fontId="20" fillId="55" borderId="0" xfId="2" applyNumberFormat="1" applyFont="1" applyFill="1" applyBorder="1" applyAlignment="1" applyProtection="1">
      <alignment horizontal="center" vertical="center" wrapText="1"/>
    </xf>
    <xf numFmtId="0" fontId="20" fillId="55" borderId="0" xfId="2" applyNumberFormat="1" applyFont="1" applyFill="1" applyBorder="1" applyAlignment="1" applyProtection="1">
      <alignment vertical="center" wrapText="1"/>
    </xf>
    <xf numFmtId="0" fontId="16" fillId="0" borderId="2" xfId="2" applyNumberFormat="1" applyFont="1" applyBorder="1" applyAlignment="1" applyProtection="1">
      <alignment horizontal="center" vertical="center" wrapText="1"/>
    </xf>
    <xf numFmtId="1" fontId="5" fillId="0" borderId="0" xfId="2" applyNumberFormat="1" applyFont="1" applyBorder="1" applyAlignment="1" applyProtection="1">
      <alignment horizontal="center" vertical="center"/>
    </xf>
    <xf numFmtId="165" fontId="18" fillId="3" borderId="3" xfId="2" applyNumberFormat="1" applyFont="1" applyFill="1" applyBorder="1" applyAlignment="1" applyProtection="1">
      <alignment horizontal="center" vertical="center" wrapText="1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40" fillId="11" borderId="5" xfId="2" applyNumberFormat="1" applyFont="1" applyFill="1" applyBorder="1" applyAlignment="1" applyProtection="1">
      <alignment horizontal="center" vertical="center"/>
    </xf>
    <xf numFmtId="0" fontId="0" fillId="0" borderId="5" xfId="0" applyBorder="1"/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22" fillId="5" borderId="5" xfId="2" applyNumberFormat="1" applyFont="1" applyFill="1" applyBorder="1" applyAlignment="1" applyProtection="1">
      <alignment horizontal="center" vertical="center" wrapText="1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0" fillId="0" borderId="15" xfId="0" applyBorder="1"/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0" fillId="0" borderId="0" xfId="0" applyBorder="1"/>
    <xf numFmtId="0" fontId="77" fillId="5" borderId="5" xfId="2" applyNumberFormat="1" applyFont="1" applyFill="1" applyBorder="1" applyAlignment="1" applyProtection="1">
      <alignment horizontal="center" vertical="center"/>
    </xf>
    <xf numFmtId="0" fontId="19" fillId="56" borderId="5" xfId="2" applyNumberFormat="1" applyFont="1" applyFill="1" applyBorder="1" applyAlignment="1" applyProtection="1">
      <alignment horizontal="center" vertical="center"/>
    </xf>
    <xf numFmtId="0" fontId="38" fillId="56" borderId="8" xfId="2" applyNumberFormat="1" applyFont="1" applyFill="1" applyBorder="1" applyAlignment="1" applyProtection="1">
      <alignment horizontal="center" vertical="center"/>
    </xf>
    <xf numFmtId="0" fontId="66" fillId="0" borderId="5" xfId="2" applyNumberFormat="1" applyFont="1" applyFill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19" fillId="57" borderId="4" xfId="2" applyNumberFormat="1" applyFont="1" applyFill="1" applyBorder="1" applyAlignment="1" applyProtection="1">
      <alignment horizontal="center" vertical="center"/>
    </xf>
    <xf numFmtId="0" fontId="22" fillId="57" borderId="6" xfId="2" applyNumberFormat="1" applyFont="1" applyFill="1" applyBorder="1" applyAlignment="1" applyProtection="1">
      <alignment horizontal="center" vertical="center"/>
    </xf>
    <xf numFmtId="0" fontId="29" fillId="0" borderId="0" xfId="2" applyNumberFormat="1" applyFont="1" applyBorder="1" applyAlignment="1" applyProtection="1">
      <alignment horizontal="center" vertical="center"/>
    </xf>
    <xf numFmtId="0" fontId="22" fillId="56" borderId="5" xfId="2" applyNumberFormat="1" applyFont="1" applyFill="1" applyBorder="1" applyAlignment="1" applyProtection="1">
      <alignment horizontal="center" vertical="center"/>
    </xf>
    <xf numFmtId="0" fontId="55" fillId="56" borderId="8" xfId="0" applyFont="1" applyFill="1" applyBorder="1" applyAlignment="1">
      <alignment horizontal="center"/>
    </xf>
    <xf numFmtId="165" fontId="2" fillId="0" borderId="26" xfId="2" applyNumberFormat="1" applyFont="1" applyBorder="1" applyAlignment="1" applyProtection="1">
      <alignment horizontal="center" vertical="center"/>
    </xf>
    <xf numFmtId="0" fontId="34" fillId="13" borderId="8" xfId="2" applyNumberFormat="1" applyFont="1" applyFill="1" applyBorder="1" applyAlignment="1" applyProtection="1">
      <alignment horizontal="center" vertical="center"/>
    </xf>
    <xf numFmtId="0" fontId="37" fillId="56" borderId="1" xfId="2" applyNumberFormat="1" applyFont="1" applyFill="1" applyBorder="1" applyAlignment="1" applyProtection="1">
      <alignment horizontal="center" vertical="center"/>
    </xf>
    <xf numFmtId="0" fontId="46" fillId="56" borderId="5" xfId="2" applyNumberFormat="1" applyFont="1" applyFill="1" applyBorder="1" applyAlignment="1" applyProtection="1">
      <alignment horizontal="center" vertical="center"/>
    </xf>
    <xf numFmtId="0" fontId="48" fillId="56" borderId="8" xfId="2" applyNumberFormat="1" applyFont="1" applyFill="1" applyBorder="1" applyAlignment="1" applyProtection="1">
      <alignment horizontal="center" vertical="center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215" fillId="5" borderId="5" xfId="2" applyNumberFormat="1" applyFont="1" applyFill="1" applyBorder="1" applyAlignment="1" applyProtection="1">
      <alignment horizontal="center" vertical="center"/>
    </xf>
    <xf numFmtId="0" fontId="47" fillId="12" borderId="3" xfId="2" applyNumberFormat="1" applyFont="1" applyFill="1" applyBorder="1" applyAlignment="1" applyProtection="1">
      <alignment horizontal="center" vertical="center"/>
    </xf>
    <xf numFmtId="0" fontId="47" fillId="12" borderId="5" xfId="2" applyNumberFormat="1" applyFont="1" applyFill="1" applyBorder="1" applyAlignment="1" applyProtection="1">
      <alignment horizontal="center" vertical="center"/>
    </xf>
    <xf numFmtId="0" fontId="27" fillId="56" borderId="3" xfId="2" applyNumberFormat="1" applyFont="1" applyFill="1" applyBorder="1" applyAlignment="1" applyProtection="1">
      <alignment horizontal="center" vertical="center"/>
    </xf>
    <xf numFmtId="0" fontId="27" fillId="56" borderId="5" xfId="2" applyNumberFormat="1" applyFont="1" applyFill="1" applyBorder="1" applyAlignment="1" applyProtection="1">
      <alignment horizontal="center" vertical="center"/>
    </xf>
    <xf numFmtId="0" fontId="27" fillId="5" borderId="8" xfId="2" applyNumberFormat="1" applyFont="1" applyFill="1" applyBorder="1" applyAlignment="1" applyProtection="1">
      <alignment horizontal="center" vertical="center"/>
    </xf>
    <xf numFmtId="0" fontId="27" fillId="13" borderId="3" xfId="2" applyNumberFormat="1" applyFont="1" applyFill="1" applyBorder="1" applyAlignment="1" applyProtection="1">
      <alignment horizontal="center" vertical="center"/>
    </xf>
    <xf numFmtId="0" fontId="27" fillId="13" borderId="5" xfId="2" applyNumberFormat="1" applyFont="1" applyFill="1" applyBorder="1" applyAlignment="1" applyProtection="1">
      <alignment horizontal="center" vertical="center"/>
    </xf>
    <xf numFmtId="0" fontId="27" fillId="14" borderId="3" xfId="2" applyNumberFormat="1" applyFont="1" applyFill="1" applyBorder="1" applyAlignment="1" applyProtection="1">
      <alignment horizontal="center" vertical="center"/>
    </xf>
    <xf numFmtId="0" fontId="219" fillId="13" borderId="5" xfId="2" applyNumberFormat="1" applyFont="1" applyFill="1" applyBorder="1" applyAlignment="1" applyProtection="1">
      <alignment horizontal="center" vertical="center"/>
    </xf>
    <xf numFmtId="16" fontId="27" fillId="14" borderId="3" xfId="2" applyNumberFormat="1" applyFont="1" applyFill="1" applyBorder="1" applyAlignment="1" applyProtection="1">
      <alignment horizontal="center" vertical="center"/>
      <protection locked="0"/>
    </xf>
    <xf numFmtId="0" fontId="219" fillId="5" borderId="5" xfId="2" applyNumberFormat="1" applyFont="1" applyFill="1" applyBorder="1" applyAlignment="1" applyProtection="1">
      <alignment horizontal="center" vertical="center"/>
    </xf>
    <xf numFmtId="0" fontId="27" fillId="52" borderId="3" xfId="2" applyNumberFormat="1" applyFont="1" applyFill="1" applyBorder="1" applyAlignment="1" applyProtection="1">
      <alignment horizontal="center" vertical="center"/>
    </xf>
    <xf numFmtId="0" fontId="27" fillId="52" borderId="5" xfId="2" applyNumberFormat="1" applyFont="1" applyFill="1" applyBorder="1" applyAlignment="1" applyProtection="1">
      <alignment horizontal="center" vertical="center"/>
    </xf>
    <xf numFmtId="0" fontId="70" fillId="13" borderId="8" xfId="2" applyNumberFormat="1" applyFont="1" applyFill="1" applyBorder="1" applyAlignment="1" applyProtection="1">
      <alignment horizontal="center" vertical="center"/>
    </xf>
    <xf numFmtId="16" fontId="27" fillId="5" borderId="3" xfId="2" applyNumberFormat="1" applyFont="1" applyFill="1" applyBorder="1" applyAlignment="1" applyProtection="1">
      <alignment horizontal="center" vertical="center"/>
      <protection locked="0"/>
    </xf>
    <xf numFmtId="16" fontId="27" fillId="5" borderId="5" xfId="2" applyNumberFormat="1" applyFont="1" applyFill="1" applyBorder="1" applyAlignment="1" applyProtection="1">
      <alignment horizontal="center" vertical="center"/>
      <protection locked="0"/>
    </xf>
    <xf numFmtId="0" fontId="210" fillId="5" borderId="5" xfId="2" applyNumberFormat="1" applyFont="1" applyFill="1" applyBorder="1" applyAlignment="1" applyProtection="1">
      <alignment horizontal="center" vertical="center"/>
    </xf>
    <xf numFmtId="0" fontId="219" fillId="11" borderId="5" xfId="2" applyNumberFormat="1" applyFont="1" applyFill="1" applyBorder="1" applyAlignment="1" applyProtection="1">
      <alignment horizontal="center" vertical="center"/>
    </xf>
    <xf numFmtId="0" fontId="210" fillId="0" borderId="7" xfId="2" applyNumberFormat="1" applyFont="1" applyBorder="1" applyAlignment="1" applyProtection="1">
      <alignment horizontal="center" vertical="center"/>
    </xf>
    <xf numFmtId="0" fontId="39" fillId="9" borderId="5" xfId="2" applyNumberFormat="1" applyFont="1" applyFill="1" applyBorder="1" applyAlignment="1" applyProtection="1">
      <alignment horizontal="center" vertical="center" wrapText="1"/>
    </xf>
    <xf numFmtId="0" fontId="220" fillId="2" borderId="1" xfId="2" applyNumberFormat="1" applyFont="1" applyFill="1" applyBorder="1" applyAlignment="1" applyProtection="1">
      <alignment horizontal="center" vertical="center"/>
    </xf>
    <xf numFmtId="0" fontId="82" fillId="56" borderId="5" xfId="2" applyNumberFormat="1" applyFont="1" applyFill="1" applyBorder="1" applyAlignment="1" applyProtection="1">
      <alignment horizontal="center" vertical="center"/>
    </xf>
    <xf numFmtId="0" fontId="67" fillId="56" borderId="5" xfId="2" applyNumberFormat="1" applyFont="1" applyFill="1" applyBorder="1" applyAlignment="1" applyProtection="1">
      <alignment horizontal="center" vertical="center"/>
    </xf>
    <xf numFmtId="0" fontId="180" fillId="5" borderId="5" xfId="2" applyNumberFormat="1" applyFont="1" applyFill="1" applyBorder="1" applyAlignment="1" applyProtection="1">
      <alignment horizontal="center" vertical="center" wrapText="1"/>
    </xf>
    <xf numFmtId="0" fontId="67" fillId="14" borderId="8" xfId="2" applyNumberFormat="1" applyFont="1" applyFill="1" applyBorder="1" applyAlignment="1" applyProtection="1">
      <alignment horizontal="center" vertical="center" wrapText="1"/>
    </xf>
    <xf numFmtId="0" fontId="67" fillId="13" borderId="5" xfId="2" applyNumberFormat="1" applyFont="1" applyFill="1" applyBorder="1" applyAlignment="1" applyProtection="1">
      <alignment horizontal="center" vertical="center"/>
    </xf>
    <xf numFmtId="0" fontId="222" fillId="13" borderId="8" xfId="2" applyNumberFormat="1" applyFont="1" applyFill="1" applyBorder="1" applyAlignment="1" applyProtection="1">
      <alignment horizontal="center" vertical="center"/>
    </xf>
    <xf numFmtId="0" fontId="222" fillId="13" borderId="5" xfId="2" applyNumberFormat="1" applyFont="1" applyFill="1" applyBorder="1" applyAlignment="1" applyProtection="1">
      <alignment horizontal="center" vertical="center"/>
    </xf>
    <xf numFmtId="0" fontId="41" fillId="5" borderId="8" xfId="2" applyNumberFormat="1" applyFont="1" applyFill="1" applyBorder="1" applyAlignment="1" applyProtection="1">
      <alignment horizontal="center" vertical="center"/>
    </xf>
    <xf numFmtId="0" fontId="41" fillId="56" borderId="5" xfId="2" applyNumberFormat="1" applyFont="1" applyFill="1" applyBorder="1" applyAlignment="1" applyProtection="1">
      <alignment horizontal="center" vertical="center"/>
    </xf>
    <xf numFmtId="0" fontId="140" fillId="9" borderId="5" xfId="2" applyNumberFormat="1" applyFont="1" applyFill="1" applyBorder="1" applyAlignment="1" applyProtection="1">
      <alignment horizontal="center" vertical="center"/>
    </xf>
    <xf numFmtId="0" fontId="34" fillId="5" borderId="5" xfId="2" applyNumberFormat="1" applyFont="1" applyFill="1" applyBorder="1" applyAlignment="1" applyProtection="1">
      <alignment horizontal="center" vertical="center"/>
    </xf>
    <xf numFmtId="0" fontId="221" fillId="5" borderId="5" xfId="2" applyNumberFormat="1" applyFont="1" applyFill="1" applyBorder="1" applyAlignment="1" applyProtection="1">
      <alignment horizontal="center" vertical="center"/>
    </xf>
    <xf numFmtId="0" fontId="222" fillId="5" borderId="5" xfId="2" applyNumberFormat="1" applyFont="1" applyFill="1" applyBorder="1" applyAlignment="1" applyProtection="1">
      <alignment horizontal="center" vertical="center"/>
    </xf>
    <xf numFmtId="0" fontId="41" fillId="52" borderId="5" xfId="2" applyNumberFormat="1" applyFont="1" applyFill="1" applyBorder="1" applyAlignment="1" applyProtection="1">
      <alignment horizontal="center" vertical="center"/>
    </xf>
    <xf numFmtId="0" fontId="222" fillId="5" borderId="8" xfId="2" applyNumberFormat="1" applyFont="1" applyFill="1" applyBorder="1" applyAlignment="1" applyProtection="1">
      <alignment horizontal="center" vertical="center"/>
    </xf>
    <xf numFmtId="0" fontId="41" fillId="13" borderId="5" xfId="2" applyNumberFormat="1" applyFont="1" applyFill="1" applyBorder="1" applyAlignment="1" applyProtection="1">
      <alignment horizontal="center" vertical="center"/>
    </xf>
    <xf numFmtId="0" fontId="223" fillId="2" borderId="5" xfId="2" applyNumberFormat="1" applyFont="1" applyFill="1" applyBorder="1" applyAlignment="1" applyProtection="1">
      <alignment horizontal="center" vertical="center"/>
    </xf>
    <xf numFmtId="0" fontId="67" fillId="53" borderId="5" xfId="2" applyNumberFormat="1" applyFont="1" applyFill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22" fillId="0" borderId="16" xfId="2" applyNumberFormat="1" applyFont="1" applyBorder="1" applyAlignment="1" applyProtection="1">
      <alignment horizontal="center" vertical="center"/>
    </xf>
    <xf numFmtId="0" fontId="22" fillId="0" borderId="43" xfId="2" applyNumberFormat="1" applyFont="1" applyBorder="1" applyAlignment="1" applyProtection="1">
      <alignment horizontal="center" vertical="center"/>
    </xf>
    <xf numFmtId="0" fontId="31" fillId="0" borderId="11" xfId="2" applyNumberFormat="1" applyFont="1" applyBorder="1" applyAlignment="1" applyProtection="1">
      <alignment horizontal="center" vertical="center"/>
    </xf>
    <xf numFmtId="0" fontId="219" fillId="0" borderId="6" xfId="2" applyNumberFormat="1" applyFont="1" applyBorder="1" applyAlignment="1" applyProtection="1">
      <alignment horizontal="center" vertical="center"/>
    </xf>
    <xf numFmtId="0" fontId="0" fillId="0" borderId="15" xfId="0" applyBorder="1"/>
    <xf numFmtId="0" fontId="0" fillId="0" borderId="0" xfId="0" applyBorder="1"/>
    <xf numFmtId="0" fontId="76" fillId="13" borderId="5" xfId="2" applyNumberFormat="1" applyFont="1" applyFill="1" applyBorder="1" applyAlignment="1" applyProtection="1">
      <alignment horizontal="center" vertical="center" wrapText="1"/>
    </xf>
    <xf numFmtId="0" fontId="212" fillId="0" borderId="12" xfId="2" applyNumberFormat="1" applyFont="1" applyBorder="1" applyAlignment="1" applyProtection="1">
      <alignment horizontal="center" vertical="center"/>
    </xf>
    <xf numFmtId="0" fontId="212" fillId="0" borderId="16" xfId="2" applyNumberFormat="1" applyFont="1" applyBorder="1" applyAlignment="1" applyProtection="1">
      <alignment horizontal="center" vertical="center"/>
    </xf>
    <xf numFmtId="0" fontId="67" fillId="14" borderId="5" xfId="2" applyNumberFormat="1" applyFont="1" applyFill="1" applyBorder="1" applyAlignment="1" applyProtection="1">
      <alignment horizontal="center" vertical="center" wrapText="1"/>
    </xf>
    <xf numFmtId="1" fontId="17" fillId="0" borderId="15" xfId="2" applyNumberFormat="1" applyFont="1" applyBorder="1" applyAlignment="1" applyProtection="1">
      <alignment horizontal="center" vertical="center"/>
    </xf>
    <xf numFmtId="0" fontId="32" fillId="0" borderId="15" xfId="2" applyNumberFormat="1" applyFont="1" applyBorder="1" applyAlignment="1" applyProtection="1">
      <alignment horizontal="center" vertical="center"/>
    </xf>
    <xf numFmtId="0" fontId="210" fillId="0" borderId="15" xfId="2" applyNumberFormat="1" applyFont="1" applyBorder="1" applyAlignment="1" applyProtection="1">
      <alignment horizontal="center" vertical="center"/>
    </xf>
    <xf numFmtId="0" fontId="20" fillId="0" borderId="15" xfId="2" applyNumberFormat="1" applyFont="1" applyBorder="1" applyAlignment="1" applyProtection="1">
      <alignment horizontal="center" vertical="center"/>
    </xf>
    <xf numFmtId="0" fontId="23" fillId="0" borderId="15" xfId="2" applyNumberFormat="1" applyFont="1" applyBorder="1" applyAlignment="1" applyProtection="1">
      <alignment horizontal="center" vertical="center"/>
    </xf>
    <xf numFmtId="0" fontId="60" fillId="0" borderId="15" xfId="2" applyNumberFormat="1" applyFont="1" applyBorder="1" applyAlignment="1" applyProtection="1">
      <alignment horizontal="center" vertical="center"/>
    </xf>
    <xf numFmtId="0" fontId="20" fillId="0" borderId="15" xfId="2" applyNumberFormat="1" applyFont="1" applyBorder="1" applyAlignment="1" applyProtection="1">
      <alignment horizontal="center" vertical="center" wrapText="1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23" fillId="57" borderId="12" xfId="2" applyNumberFormat="1" applyFont="1" applyFill="1" applyBorder="1" applyAlignment="1" applyProtection="1">
      <alignment horizontal="center" vertical="center"/>
    </xf>
    <xf numFmtId="0" fontId="211" fillId="54" borderId="12" xfId="2" applyNumberFormat="1" applyFont="1" applyFill="1" applyBorder="1" applyAlignment="1" applyProtection="1">
      <alignment horizontal="center" vertical="center"/>
    </xf>
    <xf numFmtId="0" fontId="218" fillId="54" borderId="7" xfId="2" applyNumberFormat="1" applyFont="1" applyFill="1" applyBorder="1" applyAlignment="1" applyProtection="1">
      <alignment horizontal="center" vertical="center" wrapText="1"/>
    </xf>
    <xf numFmtId="0" fontId="211" fillId="54" borderId="12" xfId="2" applyNumberFormat="1" applyFont="1" applyFill="1" applyBorder="1" applyAlignment="1" applyProtection="1">
      <alignment horizontal="center" vertical="center" wrapText="1"/>
    </xf>
    <xf numFmtId="0" fontId="211" fillId="58" borderId="12" xfId="2" applyNumberFormat="1" applyFont="1" applyFill="1" applyBorder="1" applyAlignment="1" applyProtection="1">
      <alignment horizontal="center" vertical="center" wrapText="1"/>
    </xf>
    <xf numFmtId="0" fontId="218" fillId="0" borderId="7" xfId="2" applyNumberFormat="1" applyFont="1" applyFill="1" applyBorder="1" applyAlignment="1" applyProtection="1">
      <alignment horizontal="center" vertical="center" wrapText="1"/>
    </xf>
    <xf numFmtId="0" fontId="224" fillId="0" borderId="12" xfId="2" applyNumberFormat="1" applyFont="1" applyFill="1" applyBorder="1" applyAlignment="1" applyProtection="1">
      <alignment vertical="center"/>
    </xf>
    <xf numFmtId="0" fontId="54" fillId="59" borderId="7" xfId="2" applyNumberFormat="1" applyFont="1" applyFill="1" applyBorder="1" applyAlignment="1" applyProtection="1">
      <alignment horizontal="center" vertical="center"/>
    </xf>
    <xf numFmtId="0" fontId="220" fillId="60" borderId="1" xfId="2" applyNumberFormat="1" applyFont="1" applyFill="1" applyBorder="1" applyAlignment="1" applyProtection="1">
      <alignment horizontal="center" vertical="center"/>
    </xf>
    <xf numFmtId="0" fontId="225" fillId="0" borderId="6" xfId="2" applyNumberFormat="1" applyFont="1" applyBorder="1" applyAlignment="1" applyProtection="1">
      <alignment horizontal="center" vertical="center"/>
    </xf>
    <xf numFmtId="0" fontId="226" fillId="0" borderId="6" xfId="2" applyNumberFormat="1" applyFont="1" applyBorder="1" applyAlignment="1" applyProtection="1">
      <alignment horizontal="center" vertical="center"/>
    </xf>
    <xf numFmtId="0" fontId="227" fillId="0" borderId="6" xfId="2" applyNumberFormat="1" applyFont="1" applyBorder="1" applyAlignment="1" applyProtection="1">
      <alignment horizontal="center" vertical="center"/>
    </xf>
    <xf numFmtId="0" fontId="230" fillId="63" borderId="5" xfId="2" applyNumberFormat="1" applyFont="1" applyFill="1" applyBorder="1" applyAlignment="1" applyProtection="1">
      <alignment vertical="center" wrapText="1"/>
    </xf>
    <xf numFmtId="0" fontId="211" fillId="0" borderId="3" xfId="2" applyNumberFormat="1" applyFont="1" applyFill="1" applyBorder="1" applyAlignment="1" applyProtection="1">
      <alignment horizontal="center" vertical="center"/>
    </xf>
    <xf numFmtId="0" fontId="211" fillId="0" borderId="5" xfId="2" applyNumberFormat="1" applyFont="1" applyFill="1" applyBorder="1" applyAlignment="1" applyProtection="1">
      <alignment horizontal="center" vertical="center"/>
    </xf>
    <xf numFmtId="0" fontId="211" fillId="0" borderId="12" xfId="2" applyNumberFormat="1" applyFont="1" applyFill="1" applyBorder="1" applyAlignment="1" applyProtection="1">
      <alignment horizontal="center" vertical="center"/>
    </xf>
    <xf numFmtId="0" fontId="80" fillId="9" borderId="5" xfId="2" applyNumberFormat="1" applyFont="1" applyFill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16" fillId="0" borderId="24" xfId="2" applyNumberFormat="1" applyFont="1" applyBorder="1" applyAlignment="1" applyProtection="1">
      <alignment horizontal="center" vertical="center" wrapText="1"/>
    </xf>
    <xf numFmtId="1" fontId="5" fillId="0" borderId="0" xfId="2" applyNumberFormat="1" applyFont="1" applyBorder="1" applyAlignment="1" applyProtection="1">
      <alignment horizontal="center" vertical="center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0" fillId="0" borderId="5" xfId="0" applyBorder="1"/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0" fillId="0" borderId="0" xfId="0" applyBorder="1"/>
    <xf numFmtId="0" fontId="16" fillId="0" borderId="2" xfId="2" applyNumberFormat="1" applyFont="1" applyBorder="1" applyAlignment="1" applyProtection="1">
      <alignment horizontal="center" vertical="center" wrapText="1"/>
    </xf>
    <xf numFmtId="1" fontId="5" fillId="0" borderId="0" xfId="2" applyNumberFormat="1" applyFont="1" applyBorder="1" applyAlignment="1" applyProtection="1">
      <alignment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27" fillId="5" borderId="3" xfId="2" applyNumberFormat="1" applyFont="1" applyFill="1" applyBorder="1" applyAlignment="1" applyProtection="1">
      <alignment horizontal="center" vertical="center"/>
    </xf>
    <xf numFmtId="0" fontId="27" fillId="5" borderId="5" xfId="2" applyNumberFormat="1" applyFont="1" applyFill="1" applyBorder="1" applyAlignment="1" applyProtection="1">
      <alignment horizontal="center" vertical="center"/>
    </xf>
    <xf numFmtId="0" fontId="233" fillId="52" borderId="5" xfId="2" applyNumberFormat="1" applyFont="1" applyFill="1" applyBorder="1" applyAlignment="1" applyProtection="1">
      <alignment horizontal="center" vertical="center"/>
    </xf>
    <xf numFmtId="0" fontId="22" fillId="10" borderId="7" xfId="2" applyNumberFormat="1" applyFont="1" applyFill="1" applyBorder="1" applyAlignment="1" applyProtection="1">
      <alignment horizontal="center" vertical="center"/>
    </xf>
    <xf numFmtId="0" fontId="0" fillId="0" borderId="2" xfId="0" applyBorder="1"/>
    <xf numFmtId="1" fontId="18" fillId="0" borderId="3" xfId="2" applyNumberFormat="1" applyFont="1" applyBorder="1" applyAlignment="1" applyProtection="1">
      <alignment vertical="center"/>
    </xf>
    <xf numFmtId="0" fontId="234" fillId="13" borderId="5" xfId="2" applyNumberFormat="1" applyFont="1" applyFill="1" applyBorder="1" applyAlignment="1" applyProtection="1">
      <alignment horizontal="center" vertical="center"/>
    </xf>
    <xf numFmtId="0" fontId="76" fillId="0" borderId="5" xfId="2" applyNumberFormat="1" applyFont="1" applyFill="1" applyBorder="1" applyAlignment="1" applyProtection="1">
      <alignment horizontal="center" vertical="center" wrapText="1"/>
    </xf>
    <xf numFmtId="166" fontId="18" fillId="4" borderId="2" xfId="2" applyNumberFormat="1" applyFont="1" applyFill="1" applyBorder="1" applyAlignment="1" applyProtection="1">
      <alignment vertical="center"/>
    </xf>
    <xf numFmtId="0" fontId="2" fillId="0" borderId="2" xfId="2" applyNumberFormat="1" applyFont="1" applyBorder="1" applyAlignment="1" applyProtection="1">
      <alignment vertical="center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187" fillId="9" borderId="5" xfId="2" applyNumberFormat="1" applyFont="1" applyFill="1" applyBorder="1" applyAlignment="1" applyProtection="1">
      <alignment horizontal="center" vertical="center" wrapText="1"/>
    </xf>
    <xf numFmtId="0" fontId="60" fillId="9" borderId="5" xfId="2" applyNumberFormat="1" applyFont="1" applyFill="1" applyBorder="1" applyAlignment="1" applyProtection="1">
      <alignment horizontal="center" vertical="center" wrapText="1"/>
    </xf>
    <xf numFmtId="16" fontId="19" fillId="5" borderId="5" xfId="2" applyNumberFormat="1" applyFont="1" applyFill="1" applyBorder="1" applyAlignment="1" applyProtection="1">
      <alignment horizontal="center" vertical="center" wrapText="1"/>
      <protection locked="0"/>
    </xf>
    <xf numFmtId="0" fontId="10" fillId="11" borderId="24" xfId="2" applyNumberFormat="1" applyFont="1" applyFill="1" applyBorder="1" applyAlignment="1" applyProtection="1">
      <alignment horizontal="center" vertical="center"/>
    </xf>
    <xf numFmtId="0" fontId="10" fillId="11" borderId="15" xfId="2" applyNumberFormat="1" applyFont="1" applyFill="1" applyBorder="1" applyAlignment="1" applyProtection="1">
      <alignment horizontal="center" vertical="center"/>
    </xf>
    <xf numFmtId="0" fontId="10" fillId="11" borderId="26" xfId="2" applyNumberFormat="1" applyFont="1" applyFill="1" applyBorder="1" applyAlignment="1" applyProtection="1">
      <alignment horizontal="center" vertical="center"/>
    </xf>
    <xf numFmtId="0" fontId="15" fillId="0" borderId="2" xfId="2" applyNumberFormat="1" applyFont="1" applyBorder="1" applyAlignment="1" applyProtection="1">
      <alignment horizontal="center" vertical="center" wrapText="1"/>
    </xf>
    <xf numFmtId="0" fontId="20" fillId="54" borderId="3" xfId="2" applyNumberFormat="1" applyFont="1" applyFill="1" applyBorder="1" applyAlignment="1" applyProtection="1">
      <alignment horizontal="center" vertical="center" wrapText="1"/>
    </xf>
    <xf numFmtId="0" fontId="20" fillId="54" borderId="5" xfId="2" applyNumberFormat="1" applyFont="1" applyFill="1" applyBorder="1" applyAlignment="1" applyProtection="1">
      <alignment horizontal="center" vertical="center"/>
    </xf>
    <xf numFmtId="0" fontId="20" fillId="54" borderId="12" xfId="2" applyNumberFormat="1" applyFont="1" applyFill="1" applyBorder="1" applyAlignment="1" applyProtection="1">
      <alignment horizontal="center" vertical="center"/>
    </xf>
    <xf numFmtId="165" fontId="18" fillId="0" borderId="3" xfId="2" applyNumberFormat="1" applyFont="1" applyBorder="1" applyAlignment="1" applyProtection="1">
      <alignment horizontal="center" vertical="center" wrapText="1"/>
    </xf>
    <xf numFmtId="165" fontId="18" fillId="0" borderId="5" xfId="2" applyNumberFormat="1" applyFont="1" applyBorder="1" applyAlignment="1" applyProtection="1">
      <alignment horizontal="center" vertical="center" wrapText="1"/>
    </xf>
    <xf numFmtId="165" fontId="18" fillId="0" borderId="1" xfId="2" applyNumberFormat="1" applyFont="1" applyBorder="1" applyAlignment="1" applyProtection="1">
      <alignment horizontal="center" vertical="center" wrapText="1"/>
    </xf>
    <xf numFmtId="165" fontId="18" fillId="0" borderId="27" xfId="2" applyNumberFormat="1" applyFont="1" applyBorder="1" applyAlignment="1" applyProtection="1">
      <alignment horizontal="center" vertical="center" wrapText="1"/>
    </xf>
    <xf numFmtId="165" fontId="18" fillId="0" borderId="25" xfId="2" applyNumberFormat="1" applyFont="1" applyBorder="1" applyAlignment="1" applyProtection="1">
      <alignment horizontal="center" vertical="center" wrapText="1"/>
    </xf>
    <xf numFmtId="1" fontId="17" fillId="0" borderId="2" xfId="2" applyNumberFormat="1" applyFont="1" applyBorder="1" applyAlignment="1" applyProtection="1">
      <alignment horizontal="center" vertical="center"/>
    </xf>
    <xf numFmtId="0" fontId="194" fillId="2" borderId="24" xfId="2" applyNumberFormat="1" applyFont="1" applyFill="1" applyBorder="1" applyAlignment="1" applyProtection="1">
      <alignment horizontal="center" vertical="center"/>
    </xf>
    <xf numFmtId="0" fontId="194" fillId="2" borderId="15" xfId="2" applyNumberFormat="1" applyFont="1" applyFill="1" applyBorder="1" applyAlignment="1" applyProtection="1">
      <alignment horizontal="center" vertical="center"/>
    </xf>
    <xf numFmtId="0" fontId="194" fillId="2" borderId="26" xfId="2" applyNumberFormat="1" applyFont="1" applyFill="1" applyBorder="1" applyAlignment="1" applyProtection="1">
      <alignment horizontal="center" vertical="center"/>
    </xf>
    <xf numFmtId="0" fontId="17" fillId="0" borderId="3" xfId="2" applyNumberFormat="1" applyFont="1" applyBorder="1" applyAlignment="1" applyProtection="1">
      <alignment horizontal="center" vertical="center"/>
    </xf>
    <xf numFmtId="0" fontId="22" fillId="62" borderId="10" xfId="2" applyNumberFormat="1" applyFont="1" applyFill="1" applyBorder="1" applyAlignment="1" applyProtection="1">
      <alignment horizontal="center" vertical="center" wrapText="1"/>
    </xf>
    <xf numFmtId="0" fontId="22" fillId="62" borderId="5" xfId="2" applyNumberFormat="1" applyFont="1" applyFill="1" applyBorder="1" applyAlignment="1" applyProtection="1">
      <alignment horizontal="center" vertical="center" wrapText="1"/>
    </xf>
    <xf numFmtId="0" fontId="22" fillId="62" borderId="8" xfId="2" applyNumberFormat="1" applyFont="1" applyFill="1" applyBorder="1" applyAlignment="1" applyProtection="1">
      <alignment horizontal="center" vertical="center" wrapText="1"/>
    </xf>
    <xf numFmtId="0" fontId="17" fillId="0" borderId="8" xfId="2" applyNumberFormat="1" applyFont="1" applyBorder="1" applyAlignment="1" applyProtection="1">
      <alignment horizontal="center" vertical="center"/>
    </xf>
    <xf numFmtId="166" fontId="18" fillId="0" borderId="3" xfId="2" applyNumberFormat="1" applyFont="1" applyBorder="1" applyAlignment="1" applyProtection="1">
      <alignment horizontal="center" vertical="center"/>
    </xf>
    <xf numFmtId="166" fontId="18" fillId="0" borderId="5" xfId="2" applyNumberFormat="1" applyFont="1" applyBorder="1" applyAlignment="1" applyProtection="1">
      <alignment horizontal="center" vertical="center"/>
    </xf>
    <xf numFmtId="166" fontId="18" fillId="0" borderId="8" xfId="2" applyNumberFormat="1" applyFont="1" applyBorder="1" applyAlignment="1" applyProtection="1">
      <alignment horizontal="center" vertical="center"/>
    </xf>
    <xf numFmtId="0" fontId="10" fillId="2" borderId="2" xfId="2" applyNumberFormat="1" applyFont="1" applyFill="1" applyBorder="1" applyAlignment="1" applyProtection="1">
      <alignment horizontal="center" vertical="center"/>
    </xf>
    <xf numFmtId="165" fontId="18" fillId="3" borderId="3" xfId="2" applyNumberFormat="1" applyFont="1" applyFill="1" applyBorder="1" applyAlignment="1" applyProtection="1">
      <alignment horizontal="center" vertical="center" wrapText="1"/>
    </xf>
    <xf numFmtId="165" fontId="18" fillId="3" borderId="8" xfId="2" applyNumberFormat="1" applyFont="1" applyFill="1" applyBorder="1" applyAlignment="1" applyProtection="1">
      <alignment horizontal="center" vertical="center" wrapText="1"/>
    </xf>
    <xf numFmtId="1" fontId="17" fillId="0" borderId="3" xfId="2" applyNumberFormat="1" applyFont="1" applyBorder="1" applyAlignment="1" applyProtection="1">
      <alignment horizontal="center" vertical="center"/>
    </xf>
    <xf numFmtId="1" fontId="17" fillId="0" borderId="5" xfId="2" applyNumberFormat="1" applyFont="1" applyBorder="1" applyAlignment="1" applyProtection="1">
      <alignment horizontal="center" vertical="center"/>
    </xf>
    <xf numFmtId="1" fontId="17" fillId="0" borderId="8" xfId="2" applyNumberFormat="1" applyFont="1" applyBorder="1" applyAlignment="1" applyProtection="1">
      <alignment horizontal="center" vertical="center"/>
    </xf>
    <xf numFmtId="0" fontId="224" fillId="54" borderId="10" xfId="2" applyNumberFormat="1" applyFont="1" applyFill="1" applyBorder="1" applyAlignment="1" applyProtection="1">
      <alignment horizontal="center" vertical="center"/>
    </xf>
    <xf numFmtId="0" fontId="224" fillId="54" borderId="5" xfId="2" applyNumberFormat="1" applyFont="1" applyFill="1" applyBorder="1" applyAlignment="1" applyProtection="1">
      <alignment horizontal="center" vertical="center"/>
    </xf>
    <xf numFmtId="0" fontId="224" fillId="54" borderId="12" xfId="2" applyNumberFormat="1" applyFont="1" applyFill="1" applyBorder="1" applyAlignment="1" applyProtection="1">
      <alignment horizontal="center" vertical="center"/>
    </xf>
    <xf numFmtId="0" fontId="229" fillId="66" borderId="10" xfId="2" applyNumberFormat="1" applyFont="1" applyFill="1" applyBorder="1" applyAlignment="1" applyProtection="1">
      <alignment horizontal="center" vertical="center" wrapText="1"/>
    </xf>
    <xf numFmtId="0" fontId="229" fillId="66" borderId="5" xfId="2" applyNumberFormat="1" applyFont="1" applyFill="1" applyBorder="1" applyAlignment="1" applyProtection="1">
      <alignment horizontal="center" vertical="center" wrapText="1"/>
    </xf>
    <xf numFmtId="0" fontId="10" fillId="2" borderId="24" xfId="2" applyNumberFormat="1" applyFont="1" applyFill="1" applyBorder="1" applyAlignment="1" applyProtection="1">
      <alignment horizontal="center" vertical="center"/>
    </xf>
    <xf numFmtId="0" fontId="10" fillId="2" borderId="15" xfId="2" applyNumberFormat="1" applyFont="1" applyFill="1" applyBorder="1" applyAlignment="1" applyProtection="1">
      <alignment horizontal="center" vertical="center"/>
    </xf>
    <xf numFmtId="0" fontId="10" fillId="2" borderId="26" xfId="2" applyNumberFormat="1" applyFont="1" applyFill="1" applyBorder="1" applyAlignment="1" applyProtection="1">
      <alignment horizontal="center" vertical="center"/>
    </xf>
    <xf numFmtId="0" fontId="218" fillId="54" borderId="4" xfId="2" applyNumberFormat="1" applyFont="1" applyFill="1" applyBorder="1" applyAlignment="1" applyProtection="1">
      <alignment horizontal="center" vertical="center" wrapText="1"/>
    </xf>
    <xf numFmtId="0" fontId="23" fillId="54" borderId="18" xfId="2" applyNumberFormat="1" applyFont="1" applyFill="1" applyBorder="1" applyAlignment="1" applyProtection="1">
      <alignment horizontal="center" vertical="center"/>
    </xf>
    <xf numFmtId="0" fontId="23" fillId="54" borderId="11" xfId="2" applyNumberFormat="1" applyFont="1" applyFill="1" applyBorder="1" applyAlignment="1" applyProtection="1">
      <alignment horizontal="center" vertical="center"/>
    </xf>
    <xf numFmtId="0" fontId="10" fillId="4" borderId="2" xfId="2" applyNumberFormat="1" applyFont="1" applyFill="1" applyBorder="1" applyAlignment="1" applyProtection="1">
      <alignment horizontal="center" vertical="center"/>
    </xf>
    <xf numFmtId="1" fontId="18" fillId="3" borderId="3" xfId="2" applyNumberFormat="1" applyFont="1" applyFill="1" applyBorder="1" applyAlignment="1" applyProtection="1">
      <alignment horizontal="center" vertical="center"/>
    </xf>
    <xf numFmtId="1" fontId="18" fillId="3" borderId="5" xfId="2" applyNumberFormat="1" applyFont="1" applyFill="1" applyBorder="1" applyAlignment="1" applyProtection="1">
      <alignment horizontal="center" vertical="center"/>
    </xf>
    <xf numFmtId="1" fontId="18" fillId="3" borderId="8" xfId="2" applyNumberFormat="1" applyFont="1" applyFill="1" applyBorder="1" applyAlignment="1" applyProtection="1">
      <alignment horizontal="center" vertical="center"/>
    </xf>
    <xf numFmtId="1" fontId="51" fillId="0" borderId="3" xfId="2" applyNumberFormat="1" applyFont="1" applyBorder="1" applyAlignment="1" applyProtection="1">
      <alignment horizontal="center" vertical="center"/>
    </xf>
    <xf numFmtId="1" fontId="51" fillId="0" borderId="5" xfId="2" applyNumberFormat="1" applyFont="1" applyBorder="1" applyAlignment="1" applyProtection="1">
      <alignment horizontal="center" vertical="center"/>
    </xf>
    <xf numFmtId="1" fontId="51" fillId="0" borderId="8" xfId="2" applyNumberFormat="1" applyFont="1" applyBorder="1" applyAlignment="1" applyProtection="1">
      <alignment horizontal="center" vertical="center"/>
    </xf>
    <xf numFmtId="0" fontId="230" fillId="66" borderId="10" xfId="2" applyNumberFormat="1" applyFont="1" applyFill="1" applyBorder="1" applyAlignment="1" applyProtection="1">
      <alignment horizontal="center" vertical="center" wrapText="1"/>
    </xf>
    <xf numFmtId="0" fontId="230" fillId="66" borderId="5" xfId="2" applyNumberFormat="1" applyFont="1" applyFill="1" applyBorder="1" applyAlignment="1" applyProtection="1">
      <alignment horizontal="center" vertical="center"/>
    </xf>
    <xf numFmtId="0" fontId="230" fillId="66" borderId="12" xfId="2" applyNumberFormat="1" applyFont="1" applyFill="1" applyBorder="1" applyAlignment="1" applyProtection="1">
      <alignment horizontal="center" vertical="center"/>
    </xf>
    <xf numFmtId="165" fontId="18" fillId="0" borderId="5" xfId="2" applyNumberFormat="1" applyFont="1" applyFill="1" applyBorder="1" applyAlignment="1" applyProtection="1">
      <alignment horizontal="center" vertical="center" wrapText="1"/>
    </xf>
    <xf numFmtId="165" fontId="18" fillId="0" borderId="8" xfId="2" applyNumberFormat="1" applyFont="1" applyFill="1" applyBorder="1" applyAlignment="1" applyProtection="1">
      <alignment horizontal="center" vertical="center" wrapText="1"/>
    </xf>
    <xf numFmtId="165" fontId="18" fillId="0" borderId="3" xfId="2" applyNumberFormat="1" applyFont="1" applyFill="1" applyBorder="1" applyAlignment="1" applyProtection="1">
      <alignment horizontal="center" vertical="center" wrapText="1"/>
    </xf>
    <xf numFmtId="0" fontId="229" fillId="61" borderId="10" xfId="2" applyNumberFormat="1" applyFont="1" applyFill="1" applyBorder="1" applyAlignment="1" applyProtection="1">
      <alignment horizontal="center" vertical="center" wrapText="1"/>
    </xf>
    <xf numFmtId="0" fontId="31" fillId="61" borderId="8" xfId="2" applyNumberFormat="1" applyFont="1" applyFill="1" applyBorder="1" applyAlignment="1" applyProtection="1">
      <alignment horizontal="center" vertical="center" wrapText="1"/>
    </xf>
    <xf numFmtId="0" fontId="230" fillId="61" borderId="3" xfId="2" applyNumberFormat="1" applyFont="1" applyFill="1" applyBorder="1" applyAlignment="1" applyProtection="1">
      <alignment horizontal="center" vertical="center"/>
    </xf>
    <xf numFmtId="0" fontId="230" fillId="61" borderId="5" xfId="2" applyNumberFormat="1" applyFont="1" applyFill="1" applyBorder="1" applyAlignment="1" applyProtection="1">
      <alignment horizontal="center" vertical="center"/>
    </xf>
    <xf numFmtId="0" fontId="230" fillId="61" borderId="12" xfId="2" applyNumberFormat="1" applyFont="1" applyFill="1" applyBorder="1" applyAlignment="1" applyProtection="1">
      <alignment horizontal="center" vertical="center"/>
    </xf>
    <xf numFmtId="0" fontId="211" fillId="54" borderId="10" xfId="2" applyNumberFormat="1" applyFont="1" applyFill="1" applyBorder="1" applyAlignment="1" applyProtection="1">
      <alignment horizontal="center" vertical="center" wrapText="1"/>
    </xf>
    <xf numFmtId="0" fontId="211" fillId="54" borderId="5" xfId="2" applyNumberFormat="1" applyFont="1" applyFill="1" applyBorder="1" applyAlignment="1" applyProtection="1">
      <alignment horizontal="center" vertical="center"/>
    </xf>
    <xf numFmtId="0" fontId="211" fillId="54" borderId="12" xfId="2" applyNumberFormat="1" applyFont="1" applyFill="1" applyBorder="1" applyAlignment="1" applyProtection="1">
      <alignment horizontal="center" vertical="center"/>
    </xf>
    <xf numFmtId="0" fontId="224" fillId="54" borderId="10" xfId="2" applyNumberFormat="1" applyFont="1" applyFill="1" applyBorder="1" applyAlignment="1" applyProtection="1">
      <alignment horizontal="center" vertical="center" wrapText="1"/>
    </xf>
    <xf numFmtId="0" fontId="228" fillId="54" borderId="3" xfId="2" applyNumberFormat="1" applyFont="1" applyFill="1" applyBorder="1" applyAlignment="1" applyProtection="1">
      <alignment horizontal="center" vertical="center" wrapText="1"/>
    </xf>
    <xf numFmtId="0" fontId="20" fillId="54" borderId="8" xfId="2" applyNumberFormat="1" applyFont="1" applyFill="1" applyBorder="1" applyAlignment="1" applyProtection="1">
      <alignment horizontal="center" vertical="center"/>
    </xf>
    <xf numFmtId="0" fontId="230" fillId="64" borderId="10" xfId="2" applyNumberFormat="1" applyFont="1" applyFill="1" applyBorder="1" applyAlignment="1" applyProtection="1">
      <alignment horizontal="center" vertical="center" wrapText="1"/>
    </xf>
    <xf numFmtId="0" fontId="230" fillId="64" borderId="5" xfId="2" applyNumberFormat="1" applyFont="1" applyFill="1" applyBorder="1" applyAlignment="1" applyProtection="1">
      <alignment horizontal="center" vertical="center" wrapText="1"/>
    </xf>
    <xf numFmtId="0" fontId="230" fillId="64" borderId="12" xfId="2" applyNumberFormat="1" applyFont="1" applyFill="1" applyBorder="1" applyAlignment="1" applyProtection="1">
      <alignment horizontal="center" vertical="center" wrapText="1"/>
    </xf>
    <xf numFmtId="165" fontId="18" fillId="0" borderId="8" xfId="2" applyNumberFormat="1" applyFont="1" applyBorder="1" applyAlignment="1" applyProtection="1">
      <alignment horizontal="center" vertical="center" wrapText="1"/>
    </xf>
    <xf numFmtId="0" fontId="15" fillId="0" borderId="24" xfId="2" applyNumberFormat="1" applyFont="1" applyBorder="1" applyAlignment="1" applyProtection="1">
      <alignment horizontal="center" vertical="center" wrapText="1"/>
    </xf>
    <xf numFmtId="0" fontId="15" fillId="0" borderId="15" xfId="2" applyNumberFormat="1" applyFont="1" applyBorder="1" applyAlignment="1" applyProtection="1">
      <alignment horizontal="center" vertical="center" wrapText="1"/>
    </xf>
    <xf numFmtId="0" fontId="15" fillId="0" borderId="26" xfId="2" applyNumberFormat="1" applyFont="1" applyBorder="1" applyAlignment="1" applyProtection="1">
      <alignment horizontal="center" vertical="center" wrapText="1"/>
    </xf>
    <xf numFmtId="1" fontId="18" fillId="0" borderId="2" xfId="2" applyNumberFormat="1" applyFont="1" applyBorder="1" applyAlignment="1" applyProtection="1">
      <alignment horizontal="center" vertical="center"/>
    </xf>
    <xf numFmtId="1" fontId="18" fillId="0" borderId="3" xfId="2" applyNumberFormat="1" applyFont="1" applyBorder="1" applyAlignment="1" applyProtection="1">
      <alignment horizontal="center" vertical="center"/>
    </xf>
    <xf numFmtId="0" fontId="23" fillId="64" borderId="3" xfId="2" applyNumberFormat="1" applyFont="1" applyFill="1" applyBorder="1" applyAlignment="1" applyProtection="1">
      <alignment horizontal="center" vertical="center"/>
    </xf>
    <xf numFmtId="0" fontId="23" fillId="64" borderId="5" xfId="2" applyNumberFormat="1" applyFont="1" applyFill="1" applyBorder="1" applyAlignment="1" applyProtection="1">
      <alignment horizontal="center" vertical="center"/>
    </xf>
    <xf numFmtId="0" fontId="23" fillId="64" borderId="12" xfId="2" applyNumberFormat="1" applyFont="1" applyFill="1" applyBorder="1" applyAlignment="1" applyProtection="1">
      <alignment horizontal="center" vertical="center"/>
    </xf>
    <xf numFmtId="165" fontId="18" fillId="51" borderId="3" xfId="2" applyNumberFormat="1" applyFont="1" applyFill="1" applyBorder="1" applyAlignment="1" applyProtection="1">
      <alignment horizontal="center" vertical="center" wrapText="1"/>
    </xf>
    <xf numFmtId="165" fontId="18" fillId="51" borderId="5" xfId="2" applyNumberFormat="1" applyFont="1" applyFill="1" applyBorder="1" applyAlignment="1" applyProtection="1">
      <alignment horizontal="center" vertical="center" wrapText="1"/>
    </xf>
    <xf numFmtId="165" fontId="18" fillId="51" borderId="8" xfId="2" applyNumberFormat="1" applyFont="1" applyFill="1" applyBorder="1" applyAlignment="1" applyProtection="1">
      <alignment horizontal="center" vertical="center" wrapText="1"/>
    </xf>
    <xf numFmtId="0" fontId="230" fillId="65" borderId="10" xfId="2" applyNumberFormat="1" applyFont="1" applyFill="1" applyBorder="1" applyAlignment="1" applyProtection="1">
      <alignment horizontal="center" vertical="center" wrapText="1"/>
    </xf>
    <xf numFmtId="0" fontId="230" fillId="65" borderId="5" xfId="2" applyNumberFormat="1" applyFont="1" applyFill="1" applyBorder="1" applyAlignment="1" applyProtection="1">
      <alignment horizontal="center" vertical="center" wrapText="1"/>
    </xf>
    <xf numFmtId="0" fontId="230" fillId="65" borderId="12" xfId="2" applyNumberFormat="1" applyFont="1" applyFill="1" applyBorder="1" applyAlignment="1" applyProtection="1">
      <alignment horizontal="center" vertical="center" wrapText="1"/>
    </xf>
    <xf numFmtId="0" fontId="230" fillId="63" borderId="10" xfId="2" applyNumberFormat="1" applyFont="1" applyFill="1" applyBorder="1" applyAlignment="1" applyProtection="1">
      <alignment horizontal="center" vertical="center" wrapText="1"/>
    </xf>
    <xf numFmtId="0" fontId="230" fillId="63" borderId="5" xfId="2" applyNumberFormat="1" applyFont="1" applyFill="1" applyBorder="1" applyAlignment="1" applyProtection="1">
      <alignment horizontal="center" vertical="center" wrapText="1"/>
    </xf>
    <xf numFmtId="165" fontId="18" fillId="51" borderId="1" xfId="2" applyNumberFormat="1" applyFont="1" applyFill="1" applyBorder="1" applyAlignment="1" applyProtection="1">
      <alignment horizontal="center" vertical="center" wrapText="1"/>
    </xf>
    <xf numFmtId="0" fontId="230" fillId="64" borderId="8" xfId="2" applyNumberFormat="1" applyFont="1" applyFill="1" applyBorder="1" applyAlignment="1" applyProtection="1">
      <alignment horizontal="center" vertical="center" wrapText="1"/>
    </xf>
    <xf numFmtId="165" fontId="18" fillId="51" borderId="25" xfId="2" applyNumberFormat="1" applyFont="1" applyFill="1" applyBorder="1" applyAlignment="1" applyProtection="1">
      <alignment horizontal="center" vertical="center" wrapText="1"/>
    </xf>
    <xf numFmtId="0" fontId="10" fillId="11" borderId="2" xfId="2" applyNumberFormat="1" applyFont="1" applyFill="1" applyBorder="1" applyAlignment="1" applyProtection="1">
      <alignment horizontal="center" vertical="center"/>
    </xf>
    <xf numFmtId="1" fontId="18" fillId="0" borderId="1" xfId="2" applyNumberFormat="1" applyFont="1" applyBorder="1" applyAlignment="1" applyProtection="1">
      <alignment horizontal="center" vertical="center"/>
    </xf>
    <xf numFmtId="0" fontId="218" fillId="58" borderId="3" xfId="2" applyNumberFormat="1" applyFont="1" applyFill="1" applyBorder="1" applyAlignment="1" applyProtection="1">
      <alignment horizontal="center" vertical="center" wrapText="1"/>
    </xf>
    <xf numFmtId="0" fontId="218" fillId="58" borderId="5" xfId="2" applyNumberFormat="1" applyFont="1" applyFill="1" applyBorder="1" applyAlignment="1" applyProtection="1">
      <alignment horizontal="center" vertical="center" wrapText="1"/>
    </xf>
    <xf numFmtId="0" fontId="218" fillId="58" borderId="8" xfId="2" applyNumberFormat="1" applyFont="1" applyFill="1" applyBorder="1" applyAlignment="1" applyProtection="1">
      <alignment horizontal="center" vertical="center" wrapText="1"/>
    </xf>
    <xf numFmtId="0" fontId="10" fillId="16" borderId="2" xfId="2" applyNumberFormat="1" applyFont="1" applyFill="1" applyBorder="1" applyAlignment="1" applyProtection="1">
      <alignment horizontal="center" vertical="center"/>
    </xf>
    <xf numFmtId="1" fontId="18" fillId="3" borderId="2" xfId="2" applyNumberFormat="1" applyFont="1" applyFill="1" applyBorder="1" applyAlignment="1" applyProtection="1">
      <alignment horizontal="center" vertical="center"/>
    </xf>
    <xf numFmtId="0" fontId="230" fillId="63" borderId="12" xfId="2" applyNumberFormat="1" applyFont="1" applyFill="1" applyBorder="1" applyAlignment="1" applyProtection="1">
      <alignment horizontal="center" vertical="center" wrapText="1"/>
    </xf>
    <xf numFmtId="0" fontId="2" fillId="0" borderId="20" xfId="2" applyNumberFormat="1" applyFont="1" applyBorder="1" applyAlignment="1" applyProtection="1">
      <alignment horizontal="center" vertical="center"/>
    </xf>
    <xf numFmtId="0" fontId="2" fillId="0" borderId="19" xfId="2" applyNumberFormat="1" applyFont="1" applyBorder="1" applyAlignment="1" applyProtection="1">
      <alignment horizontal="center" vertical="center"/>
    </xf>
    <xf numFmtId="0" fontId="29" fillId="68" borderId="10" xfId="2" applyNumberFormat="1" applyFont="1" applyFill="1" applyBorder="1" applyAlignment="1" applyProtection="1">
      <alignment horizontal="center" vertical="center"/>
    </xf>
    <xf numFmtId="0" fontId="29" fillId="68" borderId="5" xfId="2" applyNumberFormat="1" applyFont="1" applyFill="1" applyBorder="1" applyAlignment="1" applyProtection="1">
      <alignment horizontal="center" vertical="center"/>
    </xf>
    <xf numFmtId="0" fontId="29" fillId="68" borderId="12" xfId="2" applyNumberFormat="1" applyFont="1" applyFill="1" applyBorder="1" applyAlignment="1" applyProtection="1">
      <alignment horizontal="center" vertical="center"/>
    </xf>
    <xf numFmtId="0" fontId="224" fillId="58" borderId="3" xfId="2" applyNumberFormat="1" applyFont="1" applyFill="1" applyBorder="1" applyAlignment="1" applyProtection="1">
      <alignment horizontal="center" vertical="center"/>
    </xf>
    <xf numFmtId="0" fontId="224" fillId="58" borderId="5" xfId="2" applyNumberFormat="1" applyFont="1" applyFill="1" applyBorder="1" applyAlignment="1" applyProtection="1">
      <alignment horizontal="center" vertical="center"/>
    </xf>
    <xf numFmtId="165" fontId="18" fillId="5" borderId="3" xfId="2" applyNumberFormat="1" applyFont="1" applyFill="1" applyBorder="1" applyAlignment="1" applyProtection="1">
      <alignment horizontal="center" vertical="center" wrapText="1"/>
    </xf>
    <xf numFmtId="165" fontId="18" fillId="5" borderId="5" xfId="2" applyNumberFormat="1" applyFont="1" applyFill="1" applyBorder="1" applyAlignment="1" applyProtection="1">
      <alignment horizontal="center" vertical="center" wrapText="1"/>
    </xf>
    <xf numFmtId="165" fontId="18" fillId="5" borderId="8" xfId="2" applyNumberFormat="1" applyFont="1" applyFill="1" applyBorder="1" applyAlignment="1" applyProtection="1">
      <alignment horizontal="center" vertical="center" wrapText="1"/>
    </xf>
    <xf numFmtId="0" fontId="230" fillId="61" borderId="10" xfId="2" applyNumberFormat="1" applyFont="1" applyFill="1" applyBorder="1" applyAlignment="1" applyProtection="1">
      <alignment horizontal="center" vertical="center" wrapText="1"/>
    </xf>
    <xf numFmtId="0" fontId="230" fillId="61" borderId="5" xfId="2" applyNumberFormat="1" applyFont="1" applyFill="1" applyBorder="1" applyAlignment="1" applyProtection="1">
      <alignment horizontal="center" vertical="center" wrapText="1"/>
    </xf>
    <xf numFmtId="0" fontId="230" fillId="61" borderId="12" xfId="2" applyNumberFormat="1" applyFont="1" applyFill="1" applyBorder="1" applyAlignment="1" applyProtection="1">
      <alignment horizontal="center" vertical="center" wrapText="1"/>
    </xf>
    <xf numFmtId="0" fontId="211" fillId="54" borderId="10" xfId="2" applyNumberFormat="1" applyFont="1" applyFill="1" applyBorder="1" applyAlignment="1" applyProtection="1">
      <alignment horizontal="center" vertical="center"/>
    </xf>
    <xf numFmtId="166" fontId="18" fillId="3" borderId="2" xfId="2" applyNumberFormat="1" applyFont="1" applyFill="1" applyBorder="1" applyAlignment="1" applyProtection="1">
      <alignment horizontal="center" vertical="center"/>
    </xf>
    <xf numFmtId="0" fontId="224" fillId="58" borderId="10" xfId="2" applyNumberFormat="1" applyFont="1" applyFill="1" applyBorder="1" applyAlignment="1" applyProtection="1">
      <alignment horizontal="center" vertical="center"/>
    </xf>
    <xf numFmtId="0" fontId="224" fillId="58" borderId="12" xfId="2" applyNumberFormat="1" applyFont="1" applyFill="1" applyBorder="1" applyAlignment="1" applyProtection="1">
      <alignment horizontal="center" vertical="center"/>
    </xf>
    <xf numFmtId="0" fontId="29" fillId="68" borderId="3" xfId="2" applyNumberFormat="1" applyFont="1" applyFill="1" applyBorder="1" applyAlignment="1" applyProtection="1">
      <alignment horizontal="center" vertical="center"/>
    </xf>
    <xf numFmtId="0" fontId="218" fillId="54" borderId="3" xfId="2" applyNumberFormat="1" applyFont="1" applyFill="1" applyBorder="1" applyAlignment="1" applyProtection="1">
      <alignment horizontal="center" vertical="center"/>
    </xf>
    <xf numFmtId="0" fontId="23" fillId="54" borderId="5" xfId="2" applyNumberFormat="1" applyFont="1" applyFill="1" applyBorder="1" applyAlignment="1" applyProtection="1">
      <alignment horizontal="center" vertical="center"/>
    </xf>
    <xf numFmtId="0" fontId="23" fillId="54" borderId="12" xfId="2" applyNumberFormat="1" applyFont="1" applyFill="1" applyBorder="1" applyAlignment="1" applyProtection="1">
      <alignment horizontal="center" vertical="center"/>
    </xf>
    <xf numFmtId="1" fontId="18" fillId="0" borderId="5" xfId="2" applyNumberFormat="1" applyFont="1" applyBorder="1" applyAlignment="1" applyProtection="1">
      <alignment horizontal="center" vertical="center"/>
    </xf>
    <xf numFmtId="1" fontId="18" fillId="0" borderId="8" xfId="2" applyNumberFormat="1" applyFont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/>
    </xf>
    <xf numFmtId="165" fontId="18" fillId="0" borderId="26" xfId="2" applyNumberFormat="1" applyFont="1" applyBorder="1" applyAlignment="1" applyProtection="1">
      <alignment horizontal="center" vertical="center" wrapText="1"/>
    </xf>
    <xf numFmtId="165" fontId="18" fillId="0" borderId="26" xfId="2" applyNumberFormat="1" applyFont="1" applyFill="1" applyBorder="1" applyAlignment="1" applyProtection="1">
      <alignment horizontal="center" vertical="center" wrapText="1"/>
    </xf>
    <xf numFmtId="165" fontId="18" fillId="3" borderId="2" xfId="2" applyNumberFormat="1" applyFont="1" applyFill="1" applyBorder="1" applyAlignment="1" applyProtection="1">
      <alignment horizontal="center" vertical="center" wrapText="1"/>
    </xf>
    <xf numFmtId="0" fontId="17" fillId="0" borderId="2" xfId="2" applyNumberFormat="1" applyFont="1" applyBorder="1" applyAlignment="1" applyProtection="1">
      <alignment horizontal="center" vertical="center"/>
    </xf>
    <xf numFmtId="1" fontId="5" fillId="0" borderId="0" xfId="2" applyNumberFormat="1" applyFont="1" applyBorder="1" applyAlignment="1" applyProtection="1">
      <alignment horizontal="center" vertical="center"/>
    </xf>
    <xf numFmtId="165" fontId="18" fillId="3" borderId="26" xfId="2" applyNumberFormat="1" applyFont="1" applyFill="1" applyBorder="1" applyAlignment="1" applyProtection="1">
      <alignment horizontal="center" vertical="center" wrapText="1"/>
    </xf>
    <xf numFmtId="0" fontId="16" fillId="0" borderId="24" xfId="2" applyNumberFormat="1" applyFont="1" applyBorder="1" applyAlignment="1" applyProtection="1">
      <alignment horizontal="center" vertical="center" wrapText="1"/>
    </xf>
    <xf numFmtId="0" fontId="16" fillId="0" borderId="26" xfId="2" applyNumberFormat="1" applyFont="1" applyBorder="1" applyAlignment="1" applyProtection="1">
      <alignment horizontal="center" vertical="center" wrapText="1"/>
    </xf>
    <xf numFmtId="0" fontId="2" fillId="0" borderId="4" xfId="2" applyNumberFormat="1" applyFont="1" applyBorder="1" applyAlignment="1" applyProtection="1">
      <alignment horizontal="center" vertical="center"/>
    </xf>
    <xf numFmtId="0" fontId="2" fillId="0" borderId="22" xfId="2" applyNumberFormat="1" applyFont="1" applyBorder="1" applyAlignment="1" applyProtection="1">
      <alignment horizontal="center" vertical="center"/>
    </xf>
    <xf numFmtId="165" fontId="18" fillId="0" borderId="18" xfId="2" applyNumberFormat="1" applyFont="1" applyFill="1" applyBorder="1" applyAlignment="1" applyProtection="1">
      <alignment horizontal="center" vertical="center" wrapText="1"/>
    </xf>
    <xf numFmtId="165" fontId="18" fillId="0" borderId="22" xfId="2" applyNumberFormat="1" applyFont="1" applyFill="1" applyBorder="1" applyAlignment="1" applyProtection="1">
      <alignment horizontal="center" vertical="center" wrapText="1"/>
    </xf>
    <xf numFmtId="165" fontId="18" fillId="0" borderId="25" xfId="2" applyNumberFormat="1" applyFont="1" applyFill="1" applyBorder="1" applyAlignment="1" applyProtection="1">
      <alignment horizontal="center" vertical="center" wrapText="1"/>
    </xf>
    <xf numFmtId="165" fontId="18" fillId="0" borderId="1" xfId="2" applyNumberFormat="1" applyFont="1" applyFill="1" applyBorder="1" applyAlignment="1" applyProtection="1">
      <alignment horizontal="center" vertical="center" wrapText="1"/>
    </xf>
    <xf numFmtId="165" fontId="18" fillId="0" borderId="27" xfId="2" applyNumberFormat="1" applyFont="1" applyFill="1" applyBorder="1" applyAlignment="1" applyProtection="1">
      <alignment horizontal="center" vertical="center" wrapText="1"/>
    </xf>
    <xf numFmtId="166" fontId="18" fillId="0" borderId="3" xfId="2" applyNumberFormat="1" applyFont="1" applyFill="1" applyBorder="1" applyAlignment="1" applyProtection="1">
      <alignment horizontal="center" vertical="center"/>
    </xf>
    <xf numFmtId="166" fontId="18" fillId="0" borderId="5" xfId="2" applyNumberFormat="1" applyFont="1" applyFill="1" applyBorder="1" applyAlignment="1" applyProtection="1">
      <alignment horizontal="center" vertical="center"/>
    </xf>
    <xf numFmtId="166" fontId="18" fillId="0" borderId="8" xfId="2" applyNumberFormat="1" applyFont="1" applyFill="1" applyBorder="1" applyAlignment="1" applyProtection="1">
      <alignment horizontal="center" vertical="center"/>
    </xf>
    <xf numFmtId="0" fontId="20" fillId="57" borderId="3" xfId="2" applyNumberFormat="1" applyFont="1" applyFill="1" applyBorder="1" applyAlignment="1" applyProtection="1">
      <alignment horizontal="center" vertical="center"/>
    </xf>
    <xf numFmtId="0" fontId="20" fillId="57" borderId="5" xfId="2" applyNumberFormat="1" applyFont="1" applyFill="1" applyBorder="1" applyAlignment="1" applyProtection="1">
      <alignment horizontal="center" vertical="center"/>
    </xf>
    <xf numFmtId="0" fontId="20" fillId="57" borderId="8" xfId="2" applyNumberFormat="1" applyFont="1" applyFill="1" applyBorder="1" applyAlignment="1" applyProtection="1">
      <alignment horizontal="center" vertical="center"/>
    </xf>
    <xf numFmtId="166" fontId="18" fillId="3" borderId="3" xfId="2" applyNumberFormat="1" applyFont="1" applyFill="1" applyBorder="1" applyAlignment="1" applyProtection="1">
      <alignment horizontal="center" vertical="center"/>
    </xf>
    <xf numFmtId="166" fontId="18" fillId="3" borderId="5" xfId="2" applyNumberFormat="1" applyFont="1" applyFill="1" applyBorder="1" applyAlignment="1" applyProtection="1">
      <alignment horizontal="center" vertical="center"/>
    </xf>
    <xf numFmtId="165" fontId="18" fillId="5" borderId="2" xfId="2" applyNumberFormat="1" applyFont="1" applyFill="1" applyBorder="1" applyAlignment="1" applyProtection="1">
      <alignment horizontal="center" vertical="center" wrapText="1"/>
    </xf>
    <xf numFmtId="165" fontId="18" fillId="0" borderId="2" xfId="2" applyNumberFormat="1" applyFont="1" applyBorder="1" applyAlignment="1" applyProtection="1">
      <alignment horizontal="center" vertical="center" wrapText="1"/>
    </xf>
    <xf numFmtId="0" fontId="20" fillId="2" borderId="19" xfId="2" applyNumberFormat="1" applyFont="1" applyFill="1" applyBorder="1" applyAlignment="1" applyProtection="1">
      <alignment horizontal="center" vertical="center" wrapText="1"/>
    </xf>
    <xf numFmtId="0" fontId="19" fillId="9" borderId="7" xfId="2" applyNumberFormat="1" applyFont="1" applyFill="1" applyBorder="1" applyAlignment="1" applyProtection="1">
      <alignment horizontal="center" vertical="center" wrapText="1"/>
    </xf>
    <xf numFmtId="0" fontId="27" fillId="9" borderId="7" xfId="2" applyNumberFormat="1" applyFont="1" applyFill="1" applyBorder="1" applyAlignment="1" applyProtection="1">
      <alignment horizontal="center" vertical="center" wrapText="1"/>
    </xf>
    <xf numFmtId="1" fontId="17" fillId="0" borderId="24" xfId="2" applyNumberFormat="1" applyFont="1" applyBorder="1" applyAlignment="1" applyProtection="1">
      <alignment horizontal="center" vertical="center"/>
    </xf>
    <xf numFmtId="0" fontId="20" fillId="4" borderId="10" xfId="2" applyNumberFormat="1" applyFont="1" applyFill="1" applyBorder="1" applyAlignment="1" applyProtection="1">
      <alignment horizontal="center" vertical="center" wrapText="1"/>
    </xf>
    <xf numFmtId="0" fontId="27" fillId="9" borderId="10" xfId="2" applyNumberFormat="1" applyFont="1" applyFill="1" applyBorder="1" applyAlignment="1" applyProtection="1">
      <alignment horizontal="center" vertical="center" wrapText="1"/>
    </xf>
    <xf numFmtId="0" fontId="40" fillId="11" borderId="5" xfId="2" applyNumberFormat="1" applyFont="1" applyFill="1" applyBorder="1" applyAlignment="1" applyProtection="1">
      <alignment horizontal="center" vertical="center"/>
    </xf>
    <xf numFmtId="0" fontId="19" fillId="18" borderId="7" xfId="2" applyNumberFormat="1" applyFont="1" applyFill="1" applyBorder="1" applyAlignment="1" applyProtection="1">
      <alignment horizontal="center" vertical="center" wrapText="1"/>
    </xf>
    <xf numFmtId="0" fontId="47" fillId="2" borderId="19" xfId="2" applyNumberFormat="1" applyFont="1" applyFill="1" applyBorder="1" applyAlignment="1" applyProtection="1">
      <alignment horizontal="center" vertical="center" wrapText="1"/>
    </xf>
    <xf numFmtId="0" fontId="27" fillId="9" borderId="25" xfId="2" applyNumberFormat="1" applyFont="1" applyFill="1" applyBorder="1" applyAlignment="1" applyProtection="1">
      <alignment horizontal="center" vertical="center" wrapText="1"/>
    </xf>
    <xf numFmtId="0" fontId="20" fillId="4" borderId="3" xfId="2" applyNumberFormat="1" applyFont="1" applyFill="1" applyBorder="1" applyAlignment="1" applyProtection="1">
      <alignment horizontal="center" vertical="center" wrapText="1"/>
    </xf>
    <xf numFmtId="0" fontId="47" fillId="2" borderId="22" xfId="2" applyNumberFormat="1" applyFont="1" applyFill="1" applyBorder="1" applyAlignment="1" applyProtection="1">
      <alignment horizontal="center" vertical="center" wrapText="1"/>
    </xf>
    <xf numFmtId="1" fontId="51" fillId="0" borderId="2" xfId="2" applyNumberFormat="1" applyFont="1" applyBorder="1" applyAlignment="1" applyProtection="1">
      <alignment horizontal="center" vertical="center"/>
    </xf>
    <xf numFmtId="0" fontId="80" fillId="9" borderId="23" xfId="2" applyNumberFormat="1" applyFont="1" applyFill="1" applyBorder="1" applyAlignment="1" applyProtection="1">
      <alignment horizontal="center" vertical="center" wrapText="1"/>
    </xf>
    <xf numFmtId="0" fontId="19" fillId="9" borderId="5" xfId="2" applyNumberFormat="1" applyFont="1" applyFill="1" applyBorder="1" applyAlignment="1" applyProtection="1">
      <alignment horizontal="center" vertical="center" wrapText="1"/>
    </xf>
    <xf numFmtId="0" fontId="10" fillId="4" borderId="24" xfId="2" applyNumberFormat="1" applyFont="1" applyFill="1" applyBorder="1" applyAlignment="1" applyProtection="1">
      <alignment horizontal="center" vertical="center"/>
    </xf>
    <xf numFmtId="0" fontId="47" fillId="2" borderId="11" xfId="2" applyNumberFormat="1" applyFont="1" applyFill="1" applyBorder="1" applyAlignment="1" applyProtection="1">
      <alignment horizontal="center" vertical="center" wrapText="1"/>
    </xf>
    <xf numFmtId="0" fontId="10" fillId="4" borderId="22" xfId="2" applyNumberFormat="1" applyFont="1" applyFill="1" applyBorder="1" applyAlignment="1" applyProtection="1">
      <alignment horizontal="center" vertical="center"/>
    </xf>
    <xf numFmtId="0" fontId="20" fillId="4" borderId="13" xfId="2" applyNumberFormat="1" applyFont="1" applyFill="1" applyBorder="1" applyAlignment="1" applyProtection="1">
      <alignment horizontal="center" vertical="center" wrapText="1"/>
    </xf>
    <xf numFmtId="0" fontId="48" fillId="5" borderId="7" xfId="2" applyNumberFormat="1" applyFont="1" applyFill="1" applyBorder="1" applyAlignment="1" applyProtection="1">
      <alignment horizontal="center" vertical="center" wrapText="1"/>
    </xf>
    <xf numFmtId="0" fontId="58" fillId="13" borderId="5" xfId="2" applyNumberFormat="1" applyFont="1" applyFill="1" applyBorder="1" applyAlignment="1" applyProtection="1">
      <alignment horizontal="center" vertical="center"/>
    </xf>
    <xf numFmtId="0" fontId="19" fillId="9" borderId="10" xfId="0" applyFont="1" applyFill="1" applyBorder="1" applyAlignment="1">
      <alignment horizontal="center" vertical="center" wrapText="1"/>
    </xf>
    <xf numFmtId="0" fontId="10" fillId="11" borderId="3" xfId="2" applyNumberFormat="1" applyFont="1" applyFill="1" applyBorder="1" applyAlignment="1" applyProtection="1">
      <alignment horizontal="center" vertical="center"/>
    </xf>
    <xf numFmtId="0" fontId="33" fillId="21" borderId="17" xfId="2" applyNumberFormat="1" applyFont="1" applyFill="1" applyBorder="1" applyAlignment="1" applyProtection="1">
      <alignment horizontal="center" vertical="center" wrapText="1"/>
    </xf>
    <xf numFmtId="0" fontId="20" fillId="18" borderId="7" xfId="2" applyNumberFormat="1" applyFont="1" applyFill="1" applyBorder="1" applyAlignment="1" applyProtection="1">
      <alignment horizontal="center" vertical="center" wrapText="1"/>
    </xf>
    <xf numFmtId="1" fontId="95" fillId="0" borderId="0" xfId="2" applyNumberFormat="1" applyFont="1" applyBorder="1" applyAlignment="1" applyProtection="1">
      <alignment horizontal="center" vertical="center"/>
    </xf>
    <xf numFmtId="0" fontId="0" fillId="8" borderId="5" xfId="0" applyFill="1" applyBorder="1"/>
    <xf numFmtId="0" fontId="22" fillId="10" borderId="7" xfId="2" applyNumberFormat="1" applyFont="1" applyFill="1" applyBorder="1" applyAlignment="1" applyProtection="1">
      <alignment horizontal="center" vertical="center"/>
    </xf>
    <xf numFmtId="0" fontId="20" fillId="4" borderId="12" xfId="2" applyNumberFormat="1" applyFont="1" applyFill="1" applyBorder="1" applyAlignment="1" applyProtection="1">
      <alignment horizontal="center" vertical="center" wrapText="1"/>
    </xf>
    <xf numFmtId="0" fontId="40" fillId="11" borderId="5" xfId="2" applyNumberFormat="1" applyFont="1" applyFill="1" applyBorder="1" applyAlignment="1" applyProtection="1">
      <alignment horizontal="center" vertical="center" wrapText="1"/>
    </xf>
    <xf numFmtId="0" fontId="19" fillId="10" borderId="7" xfId="2" applyNumberFormat="1" applyFont="1" applyFill="1" applyBorder="1" applyAlignment="1" applyProtection="1">
      <alignment horizontal="center" vertical="center" wrapText="1"/>
    </xf>
    <xf numFmtId="0" fontId="92" fillId="9" borderId="0" xfId="0" applyFont="1" applyFill="1" applyBorder="1" applyAlignment="1">
      <alignment horizontal="center" vertical="center" wrapText="1"/>
    </xf>
    <xf numFmtId="0" fontId="55" fillId="9" borderId="5" xfId="0" applyFont="1" applyFill="1" applyBorder="1" applyAlignment="1">
      <alignment horizontal="center" wrapText="1"/>
    </xf>
    <xf numFmtId="0" fontId="92" fillId="9" borderId="10" xfId="0" applyFont="1" applyFill="1" applyBorder="1" applyAlignment="1">
      <alignment horizontal="center" vertical="center" wrapText="1"/>
    </xf>
    <xf numFmtId="0" fontId="58" fillId="13" borderId="5" xfId="2" applyNumberFormat="1" applyFont="1" applyFill="1" applyBorder="1" applyAlignment="1" applyProtection="1">
      <alignment horizontal="center" vertical="center" wrapText="1"/>
    </xf>
    <xf numFmtId="0" fontId="92" fillId="9" borderId="7" xfId="0" applyFont="1" applyFill="1" applyBorder="1" applyAlignment="1">
      <alignment horizontal="center" vertical="center" wrapText="1"/>
    </xf>
    <xf numFmtId="0" fontId="99" fillId="9" borderId="7" xfId="0" applyFont="1" applyFill="1" applyBorder="1" applyAlignment="1">
      <alignment horizontal="center" vertical="center" wrapText="1"/>
    </xf>
    <xf numFmtId="0" fontId="80" fillId="9" borderId="10" xfId="0" applyFont="1" applyFill="1" applyBorder="1" applyAlignment="1">
      <alignment horizontal="center" vertical="center" wrapText="1"/>
    </xf>
    <xf numFmtId="0" fontId="20" fillId="4" borderId="2" xfId="2" applyNumberFormat="1" applyFont="1" applyFill="1" applyBorder="1" applyAlignment="1" applyProtection="1">
      <alignment horizontal="center" vertical="center" wrapText="1"/>
    </xf>
    <xf numFmtId="0" fontId="19" fillId="9" borderId="13" xfId="2" applyNumberFormat="1" applyFont="1" applyFill="1" applyBorder="1" applyAlignment="1" applyProtection="1">
      <alignment horizontal="center" vertical="center" wrapText="1"/>
    </xf>
    <xf numFmtId="0" fontId="80" fillId="9" borderId="3" xfId="2" applyNumberFormat="1" applyFont="1" applyFill="1" applyBorder="1" applyAlignment="1" applyProtection="1">
      <alignment horizontal="center" vertical="center" wrapText="1"/>
    </xf>
    <xf numFmtId="0" fontId="39" fillId="9" borderId="7" xfId="2" applyNumberFormat="1" applyFont="1" applyFill="1" applyBorder="1" applyAlignment="1" applyProtection="1">
      <alignment horizontal="center" vertical="center" wrapText="1"/>
    </xf>
    <xf numFmtId="0" fontId="27" fillId="9" borderId="2" xfId="2" applyNumberFormat="1" applyFont="1" applyFill="1" applyBorder="1" applyAlignment="1" applyProtection="1">
      <alignment horizontal="center" vertical="center" wrapText="1"/>
    </xf>
    <xf numFmtId="0" fontId="27" fillId="9" borderId="12" xfId="2" applyNumberFormat="1" applyFont="1" applyFill="1" applyBorder="1" applyAlignment="1" applyProtection="1">
      <alignment horizontal="center" vertical="center" wrapText="1"/>
    </xf>
    <xf numFmtId="0" fontId="104" fillId="9" borderId="10" xfId="2" applyNumberFormat="1" applyFont="1" applyFill="1" applyBorder="1" applyAlignment="1" applyProtection="1">
      <alignment horizontal="center" vertical="center" wrapText="1"/>
    </xf>
    <xf numFmtId="0" fontId="33" fillId="21" borderId="2" xfId="2" applyNumberFormat="1" applyFont="1" applyFill="1" applyBorder="1" applyAlignment="1" applyProtection="1">
      <alignment horizontal="center" vertical="center" wrapText="1"/>
    </xf>
    <xf numFmtId="0" fontId="19" fillId="10" borderId="7" xfId="2" applyNumberFormat="1" applyFont="1" applyFill="1" applyBorder="1" applyAlignment="1" applyProtection="1">
      <alignment horizontal="center" vertical="center"/>
    </xf>
    <xf numFmtId="0" fontId="27" fillId="9" borderId="6" xfId="2" applyNumberFormat="1" applyFont="1" applyFill="1" applyBorder="1" applyAlignment="1" applyProtection="1">
      <alignment horizontal="center" vertical="center" wrapText="1"/>
    </xf>
    <xf numFmtId="0" fontId="48" fillId="13" borderId="8" xfId="2" applyNumberFormat="1" applyFont="1" applyFill="1" applyBorder="1" applyAlignment="1" applyProtection="1">
      <alignment horizontal="center" vertical="center"/>
    </xf>
    <xf numFmtId="0" fontId="27" fillId="9" borderId="17" xfId="2" applyNumberFormat="1" applyFont="1" applyFill="1" applyBorder="1" applyAlignment="1" applyProtection="1">
      <alignment horizontal="center" vertical="center" wrapText="1"/>
    </xf>
    <xf numFmtId="0" fontId="27" fillId="9" borderId="3" xfId="2" applyNumberFormat="1" applyFont="1" applyFill="1" applyBorder="1" applyAlignment="1" applyProtection="1">
      <alignment horizontal="center" vertical="center" wrapText="1"/>
    </xf>
    <xf numFmtId="0" fontId="107" fillId="21" borderId="3" xfId="2" applyNumberFormat="1" applyFont="1" applyFill="1" applyBorder="1" applyAlignment="1" applyProtection="1">
      <alignment horizontal="center" vertical="center" wrapText="1"/>
    </xf>
    <xf numFmtId="0" fontId="20" fillId="21" borderId="3" xfId="2" applyNumberFormat="1" applyFont="1" applyFill="1" applyBorder="1" applyAlignment="1" applyProtection="1">
      <alignment horizontal="center" vertical="center" wrapText="1"/>
    </xf>
    <xf numFmtId="0" fontId="23" fillId="0" borderId="12" xfId="2" applyNumberFormat="1" applyFont="1" applyBorder="1" applyAlignment="1" applyProtection="1">
      <alignment horizontal="center" vertical="center" wrapText="1"/>
    </xf>
    <xf numFmtId="0" fontId="19" fillId="9" borderId="10" xfId="2" applyNumberFormat="1" applyFont="1" applyFill="1" applyBorder="1" applyAlignment="1" applyProtection="1">
      <alignment horizontal="center" vertical="center" wrapText="1"/>
    </xf>
    <xf numFmtId="0" fontId="0" fillId="9" borderId="1" xfId="0" applyFill="1" applyBorder="1"/>
    <xf numFmtId="0" fontId="0" fillId="0" borderId="5" xfId="0" applyBorder="1"/>
    <xf numFmtId="0" fontId="19" fillId="9" borderId="8" xfId="2" applyNumberFormat="1" applyFont="1" applyFill="1" applyBorder="1" applyAlignment="1" applyProtection="1">
      <alignment horizontal="center" vertical="center" wrapText="1"/>
    </xf>
    <xf numFmtId="0" fontId="115" fillId="9" borderId="3" xfId="2" applyNumberFormat="1" applyFont="1" applyFill="1" applyBorder="1" applyAlignment="1" applyProtection="1">
      <alignment horizontal="center" vertical="center" wrapText="1"/>
    </xf>
    <xf numFmtId="0" fontId="122" fillId="9" borderId="7" xfId="2" applyNumberFormat="1" applyFont="1" applyFill="1" applyBorder="1" applyAlignment="1" applyProtection="1">
      <alignment horizontal="center" vertical="center" wrapText="1"/>
    </xf>
    <xf numFmtId="0" fontId="22" fillId="9" borderId="13" xfId="2" applyNumberFormat="1" applyFont="1" applyFill="1" applyBorder="1" applyAlignment="1" applyProtection="1">
      <alignment horizontal="center" vertical="center" wrapText="1"/>
    </xf>
    <xf numFmtId="0" fontId="46" fillId="9" borderId="8" xfId="2" applyNumberFormat="1" applyFont="1" applyFill="1" applyBorder="1" applyAlignment="1" applyProtection="1">
      <alignment horizontal="center" vertical="center" wrapText="1"/>
    </xf>
    <xf numFmtId="0" fontId="58" fillId="8" borderId="5" xfId="2" applyNumberFormat="1" applyFont="1" applyFill="1" applyBorder="1" applyAlignment="1" applyProtection="1">
      <alignment horizontal="center" vertical="center" wrapText="1"/>
    </xf>
    <xf numFmtId="0" fontId="0" fillId="5" borderId="5" xfId="0" applyFill="1" applyBorder="1"/>
    <xf numFmtId="0" fontId="21" fillId="9" borderId="7" xfId="2" applyNumberFormat="1" applyFont="1" applyFill="1" applyBorder="1" applyAlignment="1" applyProtection="1">
      <alignment horizontal="center" vertical="center" wrapText="1"/>
    </xf>
    <xf numFmtId="0" fontId="78" fillId="9" borderId="0" xfId="0" applyFont="1" applyFill="1" applyBorder="1" applyAlignment="1">
      <alignment horizontal="center" wrapText="1"/>
    </xf>
    <xf numFmtId="0" fontId="78" fillId="9" borderId="7" xfId="2" applyNumberFormat="1" applyFont="1" applyFill="1" applyBorder="1" applyAlignment="1" applyProtection="1">
      <alignment horizontal="center" vertical="center" wrapText="1"/>
    </xf>
    <xf numFmtId="0" fontId="134" fillId="9" borderId="7" xfId="2" applyNumberFormat="1" applyFont="1" applyFill="1" applyBorder="1" applyAlignment="1" applyProtection="1">
      <alignment horizontal="center" vertical="center" wrapText="1"/>
    </xf>
    <xf numFmtId="0" fontId="78" fillId="9" borderId="0" xfId="0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 wrapText="1"/>
    </xf>
    <xf numFmtId="0" fontId="39" fillId="9" borderId="2" xfId="2" applyNumberFormat="1" applyFont="1" applyFill="1" applyBorder="1" applyAlignment="1" applyProtection="1">
      <alignment horizontal="center" vertical="center"/>
    </xf>
    <xf numFmtId="0" fontId="27" fillId="9" borderId="5" xfId="2" applyNumberFormat="1" applyFont="1" applyFill="1" applyBorder="1" applyAlignment="1" applyProtection="1">
      <alignment horizontal="center" vertical="center" wrapText="1"/>
    </xf>
    <xf numFmtId="0" fontId="19" fillId="9" borderId="1" xfId="2" applyNumberFormat="1" applyFont="1" applyFill="1" applyBorder="1" applyAlignment="1" applyProtection="1">
      <alignment horizontal="center" vertical="center" wrapText="1"/>
    </xf>
    <xf numFmtId="0" fontId="143" fillId="9" borderId="7" xfId="2" applyNumberFormat="1" applyFont="1" applyFill="1" applyBorder="1" applyAlignment="1" applyProtection="1">
      <alignment horizontal="center" vertical="center" wrapText="1"/>
    </xf>
    <xf numFmtId="0" fontId="80" fillId="9" borderId="7" xfId="2" applyNumberFormat="1" applyFont="1" applyFill="1" applyBorder="1" applyAlignment="1" applyProtection="1">
      <alignment horizontal="center" vertical="center" wrapText="1"/>
    </xf>
    <xf numFmtId="1" fontId="12" fillId="0" borderId="2" xfId="2" applyNumberFormat="1" applyFont="1" applyBorder="1" applyAlignment="1" applyProtection="1">
      <alignment horizontal="center" vertical="center" textRotation="90" wrapText="1"/>
    </xf>
    <xf numFmtId="0" fontId="12" fillId="0" borderId="2" xfId="2" applyNumberFormat="1" applyFont="1" applyBorder="1" applyAlignment="1" applyProtection="1">
      <alignment horizontal="center" vertical="center" wrapText="1"/>
    </xf>
    <xf numFmtId="0" fontId="44" fillId="0" borderId="2" xfId="2" applyNumberFormat="1" applyFont="1" applyBorder="1" applyAlignment="1" applyProtection="1">
      <alignment horizontal="left" vertical="center" wrapText="1"/>
    </xf>
    <xf numFmtId="0" fontId="22" fillId="28" borderId="7" xfId="2" applyNumberFormat="1" applyFont="1" applyFill="1" applyBorder="1" applyAlignment="1" applyProtection="1">
      <alignment horizontal="center" vertical="center" wrapText="1"/>
    </xf>
    <xf numFmtId="0" fontId="19" fillId="9" borderId="12" xfId="2" applyNumberFormat="1" applyFont="1" applyFill="1" applyBorder="1" applyAlignment="1" applyProtection="1">
      <alignment horizontal="center" vertical="center" wrapText="1"/>
    </xf>
    <xf numFmtId="0" fontId="22" fillId="5" borderId="5" xfId="2" applyNumberFormat="1" applyFont="1" applyFill="1" applyBorder="1" applyAlignment="1" applyProtection="1">
      <alignment horizontal="center" vertical="center" wrapText="1"/>
    </xf>
    <xf numFmtId="0" fontId="8" fillId="29" borderId="7" xfId="2" applyNumberFormat="1" applyFont="1" applyFill="1" applyBorder="1" applyAlignment="1" applyProtection="1">
      <alignment horizontal="center" vertical="center" wrapText="1"/>
    </xf>
    <xf numFmtId="0" fontId="44" fillId="0" borderId="2" xfId="2" applyNumberFormat="1" applyFont="1" applyBorder="1" applyAlignment="1" applyProtection="1">
      <alignment horizontal="center" vertical="center" wrapText="1"/>
    </xf>
    <xf numFmtId="0" fontId="19" fillId="29" borderId="7" xfId="2" applyNumberFormat="1" applyFont="1" applyFill="1" applyBorder="1" applyAlignment="1" applyProtection="1">
      <alignment horizontal="center" vertical="center" wrapText="1"/>
    </xf>
    <xf numFmtId="0" fontId="19" fillId="29" borderId="13" xfId="2" applyNumberFormat="1" applyFont="1" applyFill="1" applyBorder="1" applyAlignment="1" applyProtection="1">
      <alignment horizontal="center" vertical="center" wrapText="1"/>
    </xf>
    <xf numFmtId="1" fontId="12" fillId="0" borderId="2" xfId="2" applyNumberFormat="1" applyFont="1" applyBorder="1" applyAlignment="1" applyProtection="1">
      <alignment horizontal="center" vertical="center" textRotation="90"/>
    </xf>
    <xf numFmtId="0" fontId="12" fillId="0" borderId="2" xfId="2" applyNumberFormat="1" applyFont="1" applyBorder="1" applyAlignment="1" applyProtection="1">
      <alignment horizontal="center" vertical="center"/>
    </xf>
    <xf numFmtId="0" fontId="16" fillId="0" borderId="2" xfId="2" applyNumberFormat="1" applyFont="1" applyBorder="1" applyAlignment="1" applyProtection="1">
      <alignment horizontal="center" vertical="center"/>
    </xf>
    <xf numFmtId="0" fontId="19" fillId="28" borderId="30" xfId="2" applyNumberFormat="1" applyFont="1" applyFill="1" applyBorder="1" applyAlignment="1" applyProtection="1">
      <alignment horizontal="center" vertical="center" wrapText="1"/>
    </xf>
    <xf numFmtId="0" fontId="0" fillId="9" borderId="12" xfId="2" applyNumberFormat="1" applyFont="1" applyFill="1" applyBorder="1" applyAlignment="1" applyProtection="1">
      <alignment horizontal="center" vertical="center" wrapText="1"/>
    </xf>
    <xf numFmtId="0" fontId="59" fillId="5" borderId="5" xfId="2" applyNumberFormat="1" applyFont="1" applyFill="1" applyBorder="1" applyAlignment="1" applyProtection="1">
      <alignment horizontal="center" vertical="center" wrapText="1"/>
    </xf>
    <xf numFmtId="0" fontId="23" fillId="5" borderId="7" xfId="2" applyNumberFormat="1" applyFont="1" applyFill="1" applyBorder="1" applyAlignment="1" applyProtection="1">
      <alignment horizontal="center" vertical="center" wrapText="1"/>
    </xf>
    <xf numFmtId="0" fontId="20" fillId="2" borderId="5" xfId="2" applyNumberFormat="1" applyFont="1" applyFill="1" applyBorder="1" applyAlignment="1" applyProtection="1">
      <alignment horizontal="center" vertical="center" wrapText="1"/>
    </xf>
    <xf numFmtId="0" fontId="22" fillId="9" borderId="5" xfId="2" applyNumberFormat="1" applyFont="1" applyFill="1" applyBorder="1" applyAlignment="1" applyProtection="1">
      <alignment horizontal="center" vertical="center" wrapText="1"/>
    </xf>
    <xf numFmtId="0" fontId="0" fillId="0" borderId="15" xfId="0" applyBorder="1"/>
    <xf numFmtId="1" fontId="12" fillId="3" borderId="2" xfId="2" applyNumberFormat="1" applyFont="1" applyFill="1" applyBorder="1" applyAlignment="1" applyProtection="1">
      <alignment horizontal="center" vertical="center" textRotation="90"/>
    </xf>
    <xf numFmtId="0" fontId="12" fillId="3" borderId="2" xfId="2" applyNumberFormat="1" applyFont="1" applyFill="1" applyBorder="1" applyAlignment="1" applyProtection="1">
      <alignment horizontal="center" vertical="center"/>
    </xf>
    <xf numFmtId="0" fontId="16" fillId="3" borderId="2" xfId="2" applyNumberFormat="1" applyFont="1" applyFill="1" applyBorder="1" applyAlignment="1" applyProtection="1">
      <alignment horizontal="center" vertical="center"/>
    </xf>
    <xf numFmtId="0" fontId="0" fillId="29" borderId="17" xfId="0" applyFill="1" applyBorder="1"/>
    <xf numFmtId="0" fontId="19" fillId="33" borderId="7" xfId="2" applyNumberFormat="1" applyFont="1" applyFill="1" applyBorder="1" applyAlignment="1" applyProtection="1">
      <alignment horizontal="center" vertical="top" wrapText="1"/>
    </xf>
    <xf numFmtId="0" fontId="0" fillId="0" borderId="0" xfId="0" applyBorder="1"/>
    <xf numFmtId="0" fontId="22" fillId="14" borderId="7" xfId="2" applyNumberFormat="1" applyFont="1" applyFill="1" applyBorder="1" applyAlignment="1" applyProtection="1">
      <alignment horizontal="center" vertical="center" wrapText="1"/>
    </xf>
    <xf numFmtId="0" fontId="45" fillId="37" borderId="7" xfId="2" applyNumberFormat="1" applyFont="1" applyFill="1" applyBorder="1" applyAlignment="1" applyProtection="1">
      <alignment horizontal="center" vertical="center" wrapText="1"/>
    </xf>
    <xf numFmtId="0" fontId="16" fillId="0" borderId="24" xfId="2" applyNumberFormat="1" applyFont="1" applyBorder="1" applyAlignment="1" applyProtection="1">
      <alignment horizontal="center" vertical="center"/>
    </xf>
    <xf numFmtId="0" fontId="164" fillId="19" borderId="0" xfId="2" applyNumberFormat="1" applyFont="1" applyFill="1" applyBorder="1" applyAlignment="1" applyProtection="1">
      <alignment horizontal="center" vertical="center"/>
    </xf>
    <xf numFmtId="0" fontId="30" fillId="19" borderId="3" xfId="2" applyNumberFormat="1" applyFont="1" applyFill="1" applyBorder="1" applyAlignment="1" applyProtection="1">
      <alignment horizontal="center" vertical="center"/>
    </xf>
    <xf numFmtId="0" fontId="165" fillId="43" borderId="17" xfId="2" applyNumberFormat="1" applyFont="1" applyFill="1" applyBorder="1" applyAlignment="1" applyProtection="1">
      <alignment horizontal="center" vertical="center" wrapText="1"/>
    </xf>
    <xf numFmtId="0" fontId="165" fillId="43" borderId="7" xfId="2" applyNumberFormat="1" applyFont="1" applyFill="1" applyBorder="1" applyAlignment="1" applyProtection="1">
      <alignment horizontal="center" vertical="center" wrapText="1"/>
    </xf>
    <xf numFmtId="0" fontId="44" fillId="0" borderId="2" xfId="2" applyNumberFormat="1" applyFont="1" applyBorder="1" applyAlignment="1" applyProtection="1">
      <alignment vertical="center" wrapText="1"/>
    </xf>
    <xf numFmtId="0" fontId="172" fillId="43" borderId="17" xfId="2" applyNumberFormat="1" applyFont="1" applyFill="1" applyBorder="1" applyAlignment="1" applyProtection="1">
      <alignment horizontal="center" vertical="center" wrapText="1"/>
    </xf>
    <xf numFmtId="0" fontId="175" fillId="5" borderId="5" xfId="2" applyNumberFormat="1" applyFont="1" applyFill="1" applyBorder="1" applyAlignment="1" applyProtection="1">
      <alignment horizontal="center" vertical="center" wrapText="1"/>
    </xf>
    <xf numFmtId="0" fontId="178" fillId="43" borderId="7" xfId="2" applyNumberFormat="1" applyFont="1" applyFill="1" applyBorder="1" applyAlignment="1" applyProtection="1">
      <alignment horizontal="center" vertical="center" wrapText="1"/>
    </xf>
    <xf numFmtId="0" fontId="86" fillId="43" borderId="7" xfId="2" applyNumberFormat="1" applyFont="1" applyFill="1" applyBorder="1" applyAlignment="1" applyProtection="1">
      <alignment horizontal="center" vertical="center" wrapText="1"/>
    </xf>
    <xf numFmtId="0" fontId="172" fillId="43" borderId="7" xfId="2" applyNumberFormat="1" applyFont="1" applyFill="1" applyBorder="1" applyAlignment="1" applyProtection="1">
      <alignment horizontal="center" vertical="center" wrapText="1"/>
    </xf>
    <xf numFmtId="0" fontId="181" fillId="43" borderId="17" xfId="2" applyNumberFormat="1" applyFont="1" applyFill="1" applyBorder="1" applyAlignment="1" applyProtection="1">
      <alignment horizontal="center" vertical="center" wrapText="1"/>
    </xf>
    <xf numFmtId="0" fontId="182" fillId="43" borderId="7" xfId="2" applyNumberFormat="1" applyFont="1" applyFill="1" applyBorder="1" applyAlignment="1" applyProtection="1">
      <alignment horizontal="center" vertical="center" wrapText="1"/>
    </xf>
    <xf numFmtId="0" fontId="181" fillId="43" borderId="7" xfId="2" applyNumberFormat="1" applyFont="1" applyFill="1" applyBorder="1" applyAlignment="1" applyProtection="1">
      <alignment horizontal="center" vertical="center" wrapText="1"/>
    </xf>
    <xf numFmtId="0" fontId="0" fillId="41" borderId="2" xfId="0" applyFill="1" applyBorder="1"/>
    <xf numFmtId="0" fontId="182" fillId="43" borderId="17" xfId="2" applyNumberFormat="1" applyFont="1" applyFill="1" applyBorder="1" applyAlignment="1" applyProtection="1">
      <alignment horizontal="center" vertical="center" wrapText="1"/>
    </xf>
    <xf numFmtId="16" fontId="86" fillId="43" borderId="10" xfId="2" applyNumberFormat="1" applyFont="1" applyFill="1" applyBorder="1" applyAlignment="1" applyProtection="1">
      <alignment horizontal="center" vertical="center" wrapText="1"/>
      <protection locked="0"/>
    </xf>
    <xf numFmtId="0" fontId="185" fillId="46" borderId="0" xfId="2" applyNumberFormat="1" applyFont="1" applyFill="1" applyBorder="1" applyAlignment="1" applyProtection="1">
      <alignment horizontal="left" vertical="center" wrapText="1"/>
    </xf>
    <xf numFmtId="0" fontId="26" fillId="47" borderId="0" xfId="0" applyFont="1" applyFill="1" applyBorder="1" applyAlignment="1">
      <alignment horizontal="center" vertical="center" wrapText="1"/>
    </xf>
    <xf numFmtId="0" fontId="0" fillId="0" borderId="2" xfId="0" applyBorder="1"/>
    <xf numFmtId="0" fontId="8" fillId="48" borderId="0" xfId="0" applyFont="1" applyFill="1" applyBorder="1"/>
    <xf numFmtId="1" fontId="16" fillId="0" borderId="2" xfId="2" applyNumberFormat="1" applyFont="1" applyBorder="1" applyAlignment="1" applyProtection="1">
      <alignment horizontal="center" vertical="center"/>
    </xf>
    <xf numFmtId="0" fontId="44" fillId="0" borderId="2" xfId="2" applyNumberFormat="1" applyFont="1" applyBorder="1" applyAlignment="1" applyProtection="1">
      <alignment horizontal="center" vertical="center"/>
    </xf>
    <xf numFmtId="0" fontId="44" fillId="3" borderId="2" xfId="2" applyNumberFormat="1" applyFont="1" applyFill="1" applyBorder="1" applyAlignment="1" applyProtection="1">
      <alignment horizontal="center" vertical="center"/>
    </xf>
    <xf numFmtId="0" fontId="0" fillId="13" borderId="8" xfId="0" applyFill="1" applyBorder="1"/>
    <xf numFmtId="0" fontId="26" fillId="48" borderId="0" xfId="0" applyFont="1" applyFill="1" applyBorder="1"/>
    <xf numFmtId="0" fontId="235" fillId="5" borderId="5" xfId="2" applyNumberFormat="1" applyFont="1" applyFill="1" applyBorder="1" applyAlignment="1" applyProtection="1">
      <alignment horizontal="center" vertical="center"/>
    </xf>
    <xf numFmtId="0" fontId="236" fillId="5" borderId="5" xfId="2" applyNumberFormat="1" applyFont="1" applyFill="1" applyBorder="1" applyAlignment="1" applyProtection="1">
      <alignment horizontal="center" vertical="center"/>
    </xf>
    <xf numFmtId="0" fontId="237" fillId="5" borderId="5" xfId="2" applyNumberFormat="1" applyFont="1" applyFill="1" applyBorder="1" applyAlignment="1" applyProtection="1">
      <alignment horizontal="center" vertical="center"/>
    </xf>
    <xf numFmtId="0" fontId="32" fillId="0" borderId="10" xfId="2" applyNumberFormat="1" applyFont="1" applyBorder="1" applyAlignment="1" applyProtection="1">
      <alignment horizontal="center" vertical="center"/>
    </xf>
    <xf numFmtId="0" fontId="238" fillId="5" borderId="5" xfId="2" applyNumberFormat="1" applyFont="1" applyFill="1" applyBorder="1" applyAlignment="1" applyProtection="1">
      <alignment horizontal="center" vertical="center"/>
    </xf>
    <xf numFmtId="0" fontId="239" fillId="5" borderId="5" xfId="2" applyNumberFormat="1" applyFont="1" applyFill="1" applyBorder="1" applyAlignment="1" applyProtection="1">
      <alignment horizontal="center" vertical="center"/>
    </xf>
    <xf numFmtId="0" fontId="240" fillId="5" borderId="5" xfId="2" applyNumberFormat="1" applyFont="1" applyFill="1" applyBorder="1" applyAlignment="1" applyProtection="1">
      <alignment horizontal="center" vertical="center"/>
    </xf>
    <xf numFmtId="0" fontId="241" fillId="0" borderId="12" xfId="2" applyNumberFormat="1" applyFont="1" applyBorder="1" applyAlignment="1" applyProtection="1">
      <alignment horizontal="center" vertical="center"/>
    </xf>
    <xf numFmtId="0" fontId="241" fillId="0" borderId="16" xfId="2" applyNumberFormat="1" applyFont="1" applyBorder="1" applyAlignment="1" applyProtection="1">
      <alignment horizontal="center" vertical="center"/>
    </xf>
    <xf numFmtId="0" fontId="243" fillId="54" borderId="4" xfId="2" applyNumberFormat="1" applyFont="1" applyFill="1" applyBorder="1" applyAlignment="1" applyProtection="1">
      <alignment horizontal="center" vertical="center" wrapText="1"/>
    </xf>
    <xf numFmtId="0" fontId="244" fillId="66" borderId="10" xfId="2" applyNumberFormat="1" applyFont="1" applyFill="1" applyBorder="1" applyAlignment="1" applyProtection="1">
      <alignment horizontal="center" vertical="center" wrapText="1"/>
    </xf>
    <xf numFmtId="0" fontId="244" fillId="66" borderId="5" xfId="2" applyNumberFormat="1" applyFont="1" applyFill="1" applyBorder="1" applyAlignment="1" applyProtection="1">
      <alignment horizontal="center" vertical="center" wrapText="1"/>
    </xf>
    <xf numFmtId="0" fontId="245" fillId="51" borderId="5" xfId="2" applyNumberFormat="1" applyFont="1" applyFill="1" applyBorder="1" applyAlignment="1" applyProtection="1">
      <alignment vertical="center"/>
    </xf>
    <xf numFmtId="0" fontId="240" fillId="51" borderId="5" xfId="2" applyNumberFormat="1" applyFont="1" applyFill="1" applyBorder="1" applyAlignment="1" applyProtection="1">
      <alignment horizontal="center" vertical="center"/>
    </xf>
    <xf numFmtId="0" fontId="240" fillId="51" borderId="5" xfId="2" applyNumberFormat="1" applyFont="1" applyFill="1" applyBorder="1" applyAlignment="1" applyProtection="1">
      <alignment vertical="center"/>
    </xf>
    <xf numFmtId="0" fontId="240" fillId="51" borderId="12" xfId="2" applyNumberFormat="1" applyFont="1" applyFill="1" applyBorder="1" applyAlignment="1" applyProtection="1">
      <alignment vertical="center"/>
    </xf>
    <xf numFmtId="0" fontId="240" fillId="0" borderId="5" xfId="2" applyNumberFormat="1" applyFont="1" applyBorder="1" applyAlignment="1" applyProtection="1">
      <alignment horizontal="center" vertical="center"/>
    </xf>
    <xf numFmtId="0" fontId="226" fillId="5" borderId="5" xfId="2" applyNumberFormat="1" applyFont="1" applyFill="1" applyBorder="1" applyAlignment="1" applyProtection="1">
      <alignment horizontal="center" vertical="center"/>
    </xf>
    <xf numFmtId="0" fontId="244" fillId="61" borderId="10" xfId="2" applyNumberFormat="1" applyFont="1" applyFill="1" applyBorder="1" applyAlignment="1" applyProtection="1">
      <alignment horizontal="center" vertical="center" wrapText="1"/>
    </xf>
    <xf numFmtId="0" fontId="246" fillId="54" borderId="3" xfId="2" applyNumberFormat="1" applyFont="1" applyFill="1" applyBorder="1" applyAlignment="1" applyProtection="1">
      <alignment horizontal="center" vertical="center" wrapText="1"/>
    </xf>
    <xf numFmtId="0" fontId="240" fillId="13" borderId="8" xfId="2" applyNumberFormat="1" applyFont="1" applyFill="1" applyBorder="1" applyAlignment="1" applyProtection="1">
      <alignment horizontal="center" vertical="center"/>
    </xf>
    <xf numFmtId="0" fontId="240" fillId="0" borderId="15" xfId="2" applyNumberFormat="1" applyFont="1" applyBorder="1" applyAlignment="1" applyProtection="1">
      <alignment horizontal="center" vertical="center"/>
    </xf>
    <xf numFmtId="0" fontId="240" fillId="0" borderId="12" xfId="2" applyNumberFormat="1" applyFont="1" applyBorder="1" applyAlignment="1" applyProtection="1">
      <alignment horizontal="center" vertical="center"/>
    </xf>
    <xf numFmtId="0" fontId="241" fillId="0" borderId="3" xfId="2" applyNumberFormat="1" applyFont="1" applyBorder="1" applyAlignment="1" applyProtection="1">
      <alignment horizontal="center" vertical="center"/>
    </xf>
    <xf numFmtId="166" fontId="241" fillId="0" borderId="3" xfId="2" applyNumberFormat="1" applyFont="1" applyBorder="1" applyAlignment="1" applyProtection="1">
      <alignment vertical="center"/>
    </xf>
    <xf numFmtId="166" fontId="241" fillId="4" borderId="3" xfId="2" applyNumberFormat="1" applyFont="1" applyFill="1" applyBorder="1" applyAlignment="1" applyProtection="1">
      <alignment horizontal="center" vertical="center"/>
    </xf>
    <xf numFmtId="165" fontId="241" fillId="3" borderId="3" xfId="2" applyNumberFormat="1" applyFont="1" applyFill="1" applyBorder="1" applyAlignment="1" applyProtection="1">
      <alignment horizontal="center" vertical="center" wrapText="1"/>
    </xf>
    <xf numFmtId="0" fontId="241" fillId="57" borderId="4" xfId="2" applyNumberFormat="1" applyFont="1" applyFill="1" applyBorder="1" applyAlignment="1" applyProtection="1">
      <alignment horizontal="center" vertical="center"/>
    </xf>
    <xf numFmtId="0" fontId="241" fillId="5" borderId="4" xfId="2" applyNumberFormat="1" applyFont="1" applyFill="1" applyBorder="1" applyAlignment="1" applyProtection="1">
      <alignment horizontal="center" vertical="center"/>
    </xf>
    <xf numFmtId="0" fontId="246" fillId="0" borderId="3" xfId="2" applyNumberFormat="1" applyFont="1" applyBorder="1" applyAlignment="1" applyProtection="1">
      <alignment horizontal="center" vertical="center"/>
    </xf>
    <xf numFmtId="0" fontId="246" fillId="2" borderId="1" xfId="2" applyNumberFormat="1" applyFont="1" applyFill="1" applyBorder="1" applyAlignment="1" applyProtection="1">
      <alignment horizontal="center" vertical="center"/>
    </xf>
    <xf numFmtId="0" fontId="246" fillId="0" borderId="4" xfId="2" applyNumberFormat="1" applyFont="1" applyBorder="1" applyAlignment="1" applyProtection="1">
      <alignment horizontal="center" vertical="center"/>
    </xf>
    <xf numFmtId="0" fontId="241" fillId="6" borderId="20" xfId="2" applyNumberFormat="1" applyFont="1" applyFill="1" applyBorder="1" applyAlignment="1" applyProtection="1">
      <alignment horizontal="center" vertical="center"/>
    </xf>
    <xf numFmtId="166" fontId="241" fillId="4" borderId="5" xfId="2" applyNumberFormat="1" applyFont="1" applyFill="1" applyBorder="1" applyAlignment="1" applyProtection="1">
      <alignment horizontal="center" vertical="center"/>
    </xf>
    <xf numFmtId="165" fontId="241" fillId="3" borderId="3" xfId="2" applyNumberFormat="1" applyFont="1" applyFill="1" applyBorder="1" applyAlignment="1" applyProtection="1">
      <alignment horizontal="center" vertical="center" wrapText="1"/>
    </xf>
    <xf numFmtId="0" fontId="247" fillId="57" borderId="6" xfId="2" applyNumberFormat="1" applyFont="1" applyFill="1" applyBorder="1" applyAlignment="1" applyProtection="1">
      <alignment horizontal="center" vertical="center"/>
    </xf>
    <xf numFmtId="0" fontId="241" fillId="5" borderId="5" xfId="2" applyNumberFormat="1" applyFont="1" applyFill="1" applyBorder="1" applyAlignment="1" applyProtection="1">
      <alignment horizontal="center" vertical="center"/>
    </xf>
    <xf numFmtId="0" fontId="247" fillId="0" borderId="7" xfId="2" applyNumberFormat="1" applyFont="1" applyBorder="1" applyAlignment="1" applyProtection="1">
      <alignment horizontal="center" vertical="center"/>
    </xf>
    <xf numFmtId="0" fontId="247" fillId="0" borderId="6" xfId="2" applyNumberFormat="1" applyFont="1" applyBorder="1" applyAlignment="1" applyProtection="1">
      <alignment horizontal="center" vertical="center"/>
    </xf>
    <xf numFmtId="0" fontId="241" fillId="6" borderId="0" xfId="2" applyNumberFormat="1" applyFont="1" applyFill="1" applyBorder="1" applyAlignment="1" applyProtection="1">
      <alignment horizontal="center" vertical="center"/>
    </xf>
    <xf numFmtId="166" fontId="241" fillId="0" borderId="4" xfId="2" applyNumberFormat="1" applyFont="1" applyBorder="1" applyAlignment="1" applyProtection="1">
      <alignment vertical="center"/>
    </xf>
    <xf numFmtId="165" fontId="241" fillId="3" borderId="5" xfId="2" applyNumberFormat="1" applyFont="1" applyFill="1" applyBorder="1" applyAlignment="1" applyProtection="1">
      <alignment horizontal="center" vertical="center" wrapText="1"/>
    </xf>
    <xf numFmtId="0" fontId="247" fillId="0" borderId="0" xfId="2" applyNumberFormat="1" applyFont="1" applyAlignment="1" applyProtection="1">
      <alignment horizontal="center" vertical="center"/>
    </xf>
    <xf numFmtId="0" fontId="235" fillId="5" borderId="18" xfId="2" applyNumberFormat="1" applyFont="1" applyFill="1" applyBorder="1" applyAlignment="1" applyProtection="1">
      <alignment horizontal="center" vertical="center"/>
    </xf>
    <xf numFmtId="0" fontId="241" fillId="0" borderId="5" xfId="2" applyNumberFormat="1" applyFont="1" applyBorder="1" applyAlignment="1" applyProtection="1">
      <alignment horizontal="center" vertical="center"/>
    </xf>
    <xf numFmtId="166" fontId="241" fillId="0" borderId="24" xfId="2" applyNumberFormat="1" applyFont="1" applyBorder="1" applyAlignment="1" applyProtection="1">
      <alignment vertical="center"/>
    </xf>
    <xf numFmtId="16" fontId="241" fillId="5" borderId="3" xfId="2" applyNumberFormat="1" applyFont="1" applyFill="1" applyBorder="1" applyAlignment="1" applyProtection="1">
      <alignment horizontal="center" vertical="center"/>
    </xf>
    <xf numFmtId="0" fontId="248" fillId="52" borderId="5" xfId="2" applyNumberFormat="1" applyFont="1" applyFill="1" applyBorder="1" applyAlignment="1" applyProtection="1">
      <alignment horizontal="center" vertical="center"/>
    </xf>
    <xf numFmtId="0" fontId="235" fillId="6" borderId="0" xfId="2" applyNumberFormat="1" applyFont="1" applyFill="1" applyBorder="1" applyAlignment="1" applyProtection="1">
      <alignment horizontal="center" vertical="center"/>
    </xf>
    <xf numFmtId="0" fontId="241" fillId="5" borderId="5" xfId="2" applyNumberFormat="1" applyFont="1" applyFill="1" applyBorder="1" applyAlignment="1" applyProtection="1">
      <alignment horizontal="center" vertical="center" wrapText="1"/>
    </xf>
    <xf numFmtId="0" fontId="241" fillId="5" borderId="18" xfId="2" applyNumberFormat="1" applyFont="1" applyFill="1" applyBorder="1" applyAlignment="1" applyProtection="1">
      <alignment horizontal="center" vertical="center"/>
    </xf>
    <xf numFmtId="0" fontId="245" fillId="6" borderId="0" xfId="2" applyNumberFormat="1" applyFont="1" applyFill="1" applyBorder="1" applyAlignment="1" applyProtection="1">
      <alignment horizontal="center" vertical="center"/>
    </xf>
    <xf numFmtId="0" fontId="241" fillId="0" borderId="8" xfId="2" applyNumberFormat="1" applyFont="1" applyBorder="1" applyAlignment="1" applyProtection="1">
      <alignment horizontal="center" vertical="center"/>
    </xf>
    <xf numFmtId="165" fontId="241" fillId="3" borderId="8" xfId="2" applyNumberFormat="1" applyFont="1" applyFill="1" applyBorder="1" applyAlignment="1" applyProtection="1">
      <alignment horizontal="center" vertical="center" wrapText="1"/>
    </xf>
    <xf numFmtId="0" fontId="247" fillId="5" borderId="8" xfId="2" applyNumberFormat="1" applyFont="1" applyFill="1" applyBorder="1" applyAlignment="1" applyProtection="1">
      <alignment horizontal="center" vertical="center"/>
    </xf>
    <xf numFmtId="0" fontId="243" fillId="2" borderId="1" xfId="2" applyNumberFormat="1" applyFont="1" applyFill="1" applyBorder="1" applyAlignment="1" applyProtection="1">
      <alignment horizontal="center" vertical="center"/>
    </xf>
    <xf numFmtId="166" fontId="241" fillId="0" borderId="3" xfId="2" applyNumberFormat="1" applyFont="1" applyBorder="1" applyAlignment="1" applyProtection="1">
      <alignment horizontal="center" vertical="center"/>
    </xf>
    <xf numFmtId="0" fontId="235" fillId="0" borderId="5" xfId="2" applyNumberFormat="1" applyFont="1" applyFill="1" applyBorder="1" applyAlignment="1" applyProtection="1">
      <alignment horizontal="center" vertical="center"/>
    </xf>
    <xf numFmtId="0" fontId="246" fillId="0" borderId="1" xfId="2" applyNumberFormat="1" applyFont="1" applyFill="1" applyBorder="1" applyAlignment="1" applyProtection="1">
      <alignment horizontal="center" vertical="center"/>
    </xf>
    <xf numFmtId="0" fontId="247" fillId="0" borderId="6" xfId="2" applyNumberFormat="1" applyFont="1" applyBorder="1" applyAlignment="1" applyProtection="1">
      <alignment horizontal="center" vertical="center" wrapText="1"/>
    </xf>
    <xf numFmtId="166" fontId="241" fillId="0" borderId="5" xfId="2" applyNumberFormat="1" applyFont="1" applyBorder="1" applyAlignment="1" applyProtection="1">
      <alignment horizontal="center" vertical="center"/>
    </xf>
    <xf numFmtId="0" fontId="246" fillId="2" borderId="5" xfId="2" applyNumberFormat="1" applyFont="1" applyFill="1" applyBorder="1" applyAlignment="1" applyProtection="1">
      <alignment horizontal="center" vertical="center"/>
    </xf>
    <xf numFmtId="0" fontId="241" fillId="5" borderId="3" xfId="2" applyNumberFormat="1" applyFont="1" applyFill="1" applyBorder="1" applyAlignment="1" applyProtection="1">
      <alignment horizontal="center" vertical="center"/>
    </xf>
    <xf numFmtId="166" fontId="241" fillId="0" borderId="2" xfId="2" applyNumberFormat="1" applyFont="1" applyBorder="1" applyAlignment="1" applyProtection="1">
      <alignment vertical="center"/>
    </xf>
    <xf numFmtId="0" fontId="247" fillId="5" borderId="5" xfId="2" applyNumberFormat="1" applyFont="1" applyFill="1" applyBorder="1" applyAlignment="1" applyProtection="1">
      <alignment horizontal="center" vertical="center"/>
    </xf>
    <xf numFmtId="166" fontId="241" fillId="0" borderId="8" xfId="2" applyNumberFormat="1" applyFont="1" applyBorder="1" applyAlignment="1" applyProtection="1">
      <alignment horizontal="center" vertical="center"/>
    </xf>
    <xf numFmtId="0" fontId="241" fillId="5" borderId="8" xfId="2" applyNumberFormat="1" applyFont="1" applyFill="1" applyBorder="1" applyAlignment="1" applyProtection="1">
      <alignment horizontal="center" vertical="center"/>
    </xf>
    <xf numFmtId="0" fontId="247" fillId="0" borderId="9" xfId="2" applyNumberFormat="1" applyFont="1" applyBorder="1" applyAlignment="1" applyProtection="1">
      <alignment horizontal="center" vertical="center"/>
    </xf>
    <xf numFmtId="0" fontId="247" fillId="0" borderId="18" xfId="2" applyNumberFormat="1" applyFont="1" applyBorder="1" applyAlignment="1" applyProtection="1">
      <alignment horizontal="center" vertical="center"/>
    </xf>
    <xf numFmtId="0" fontId="247" fillId="0" borderId="5" xfId="2" applyNumberFormat="1" applyFont="1" applyBorder="1" applyAlignment="1" applyProtection="1">
      <alignment horizontal="center" vertical="center"/>
    </xf>
    <xf numFmtId="0" fontId="241" fillId="9" borderId="3" xfId="2" applyNumberFormat="1" applyFont="1" applyFill="1" applyBorder="1" applyAlignment="1" applyProtection="1">
      <alignment horizontal="center" vertical="center" wrapText="1"/>
    </xf>
    <xf numFmtId="0" fontId="247" fillId="0" borderId="12" xfId="2" applyNumberFormat="1" applyFont="1" applyBorder="1" applyAlignment="1" applyProtection="1">
      <alignment horizontal="center" vertical="center"/>
    </xf>
    <xf numFmtId="0" fontId="241" fillId="9" borderId="5" xfId="2" applyNumberFormat="1" applyFont="1" applyFill="1" applyBorder="1" applyAlignment="1" applyProtection="1">
      <alignment horizontal="center" vertical="center"/>
    </xf>
    <xf numFmtId="0" fontId="247" fillId="10" borderId="7" xfId="2" applyNumberFormat="1" applyFont="1" applyFill="1" applyBorder="1" applyAlignment="1" applyProtection="1">
      <alignment horizontal="center" vertical="center"/>
    </xf>
    <xf numFmtId="0" fontId="241" fillId="10" borderId="10" xfId="2" applyNumberFormat="1" applyFont="1" applyFill="1" applyBorder="1" applyAlignment="1" applyProtection="1">
      <alignment horizontal="center" vertical="center"/>
    </xf>
    <xf numFmtId="0" fontId="247" fillId="10" borderId="5" xfId="0" applyFont="1" applyFill="1" applyBorder="1" applyAlignment="1">
      <alignment horizontal="center" vertical="center"/>
    </xf>
    <xf numFmtId="0" fontId="247" fillId="62" borderId="10" xfId="2" applyNumberFormat="1" applyFont="1" applyFill="1" applyBorder="1" applyAlignment="1" applyProtection="1">
      <alignment horizontal="center" vertical="center" wrapText="1"/>
    </xf>
    <xf numFmtId="0" fontId="241" fillId="0" borderId="11" xfId="2" applyNumberFormat="1" applyFont="1" applyBorder="1" applyAlignment="1" applyProtection="1">
      <alignment horizontal="left" vertical="center"/>
    </xf>
    <xf numFmtId="0" fontId="247" fillId="62" borderId="5" xfId="2" applyNumberFormat="1" applyFont="1" applyFill="1" applyBorder="1" applyAlignment="1" applyProtection="1">
      <alignment horizontal="center" vertical="center" wrapText="1"/>
    </xf>
    <xf numFmtId="0" fontId="241" fillId="0" borderId="6" xfId="2" applyNumberFormat="1" applyFont="1" applyBorder="1" applyAlignment="1" applyProtection="1">
      <alignment horizontal="left" vertical="center"/>
    </xf>
    <xf numFmtId="0" fontId="250" fillId="52" borderId="5" xfId="2" applyNumberFormat="1" applyFont="1" applyFill="1" applyBorder="1" applyAlignment="1" applyProtection="1">
      <alignment horizontal="center" vertical="center"/>
    </xf>
    <xf numFmtId="0" fontId="241" fillId="9" borderId="8" xfId="2" applyNumberFormat="1" applyFont="1" applyFill="1" applyBorder="1" applyAlignment="1" applyProtection="1">
      <alignment horizontal="center" vertical="center"/>
    </xf>
    <xf numFmtId="0" fontId="250" fillId="0" borderId="5" xfId="2" applyNumberFormat="1" applyFont="1" applyFill="1" applyBorder="1" applyAlignment="1" applyProtection="1">
      <alignment horizontal="center" vertical="center"/>
    </xf>
    <xf numFmtId="166" fontId="241" fillId="0" borderId="8" xfId="2" applyNumberFormat="1" applyFont="1" applyBorder="1" applyAlignment="1" applyProtection="1">
      <alignment vertical="center"/>
    </xf>
    <xf numFmtId="0" fontId="247" fillId="62" borderId="8" xfId="2" applyNumberFormat="1" applyFont="1" applyFill="1" applyBorder="1" applyAlignment="1" applyProtection="1">
      <alignment horizontal="center" vertical="center" wrapText="1"/>
    </xf>
    <xf numFmtId="1" fontId="241" fillId="0" borderId="15" xfId="2" applyNumberFormat="1" applyFont="1" applyBorder="1" applyAlignment="1" applyProtection="1">
      <alignment horizontal="center" vertical="center"/>
    </xf>
    <xf numFmtId="166" fontId="241" fillId="0" borderId="15" xfId="2" applyNumberFormat="1" applyFont="1" applyBorder="1" applyAlignment="1" applyProtection="1">
      <alignment vertical="center"/>
    </xf>
    <xf numFmtId="165" fontId="241" fillId="0" borderId="15" xfId="2" applyNumberFormat="1" applyFont="1" applyBorder="1" applyAlignment="1" applyProtection="1">
      <alignment horizontal="center" vertical="center"/>
    </xf>
    <xf numFmtId="0" fontId="236" fillId="0" borderId="15" xfId="2" applyNumberFormat="1" applyFont="1" applyBorder="1" applyAlignment="1" applyProtection="1">
      <alignment horizontal="center" vertical="center"/>
    </xf>
    <xf numFmtId="0" fontId="247" fillId="0" borderId="15" xfId="2" applyNumberFormat="1" applyFont="1" applyBorder="1" applyAlignment="1" applyProtection="1">
      <alignment horizontal="center" vertical="center"/>
    </xf>
    <xf numFmtId="0" fontId="246" fillId="0" borderId="15" xfId="2" applyNumberFormat="1" applyFont="1" applyBorder="1" applyAlignment="1" applyProtection="1">
      <alignment horizontal="center" vertical="center"/>
    </xf>
    <xf numFmtId="1" fontId="247" fillId="0" borderId="2" xfId="2" applyNumberFormat="1" applyFont="1" applyBorder="1" applyAlignment="1" applyProtection="1">
      <alignment horizontal="center" vertical="center" textRotation="90" wrapText="1"/>
    </xf>
    <xf numFmtId="0" fontId="247" fillId="0" borderId="2" xfId="2" applyNumberFormat="1" applyFont="1" applyBorder="1" applyAlignment="1" applyProtection="1">
      <alignment horizontal="center" vertical="center" wrapText="1"/>
    </xf>
    <xf numFmtId="0" fontId="247" fillId="0" borderId="2" xfId="2" applyNumberFormat="1" applyFont="1" applyBorder="1" applyAlignment="1" applyProtection="1">
      <alignment horizontal="left" vertical="center" textRotation="90" wrapText="1"/>
    </xf>
    <xf numFmtId="0" fontId="241" fillId="0" borderId="2" xfId="2" applyNumberFormat="1" applyFont="1" applyBorder="1" applyAlignment="1" applyProtection="1">
      <alignment horizontal="center" vertical="center" wrapText="1"/>
    </xf>
    <xf numFmtId="0" fontId="241" fillId="0" borderId="2" xfId="2" applyNumberFormat="1" applyFont="1" applyBorder="1" applyAlignment="1" applyProtection="1">
      <alignment horizontal="center" vertical="center" wrapText="1"/>
    </xf>
    <xf numFmtId="1" fontId="241" fillId="0" borderId="3" xfId="2" applyNumberFormat="1" applyFont="1" applyBorder="1" applyAlignment="1" applyProtection="1">
      <alignment horizontal="center" vertical="center"/>
    </xf>
    <xf numFmtId="166" fontId="241" fillId="0" borderId="3" xfId="2" applyNumberFormat="1" applyFont="1" applyBorder="1" applyAlignment="1" applyProtection="1"/>
    <xf numFmtId="0" fontId="241" fillId="6" borderId="5" xfId="2" applyNumberFormat="1" applyFont="1" applyFill="1" applyBorder="1" applyAlignment="1" applyProtection="1">
      <alignment horizontal="center" vertical="center"/>
    </xf>
    <xf numFmtId="0" fontId="235" fillId="0" borderId="12" xfId="2" applyNumberFormat="1" applyFont="1" applyBorder="1" applyAlignment="1" applyProtection="1">
      <alignment horizontal="center" vertical="center"/>
    </xf>
    <xf numFmtId="1" fontId="241" fillId="0" borderId="5" xfId="2" applyNumberFormat="1" applyFont="1" applyBorder="1" applyAlignment="1" applyProtection="1">
      <alignment horizontal="center" vertical="center"/>
    </xf>
    <xf numFmtId="166" fontId="241" fillId="0" borderId="5" xfId="2" applyNumberFormat="1" applyFont="1" applyBorder="1" applyAlignment="1" applyProtection="1"/>
    <xf numFmtId="0" fontId="236" fillId="0" borderId="6" xfId="2" applyNumberFormat="1" applyFont="1" applyBorder="1" applyAlignment="1" applyProtection="1">
      <alignment horizontal="center" vertical="center"/>
    </xf>
    <xf numFmtId="0" fontId="236" fillId="0" borderId="11" xfId="2" applyNumberFormat="1" applyFont="1" applyBorder="1" applyAlignment="1" applyProtection="1">
      <alignment horizontal="center" vertical="center"/>
    </xf>
    <xf numFmtId="0" fontId="235" fillId="6" borderId="5" xfId="2" applyNumberFormat="1" applyFont="1" applyFill="1" applyBorder="1" applyAlignment="1" applyProtection="1">
      <alignment horizontal="center" vertical="center"/>
    </xf>
    <xf numFmtId="1" fontId="241" fillId="0" borderId="8" xfId="2" applyNumberFormat="1" applyFont="1" applyBorder="1" applyAlignment="1" applyProtection="1">
      <alignment horizontal="center" vertical="center"/>
    </xf>
    <xf numFmtId="166" fontId="241" fillId="0" borderId="8" xfId="2" applyNumberFormat="1" applyFont="1" applyBorder="1" applyAlignment="1" applyProtection="1"/>
    <xf numFmtId="0" fontId="245" fillId="6" borderId="5" xfId="2" applyNumberFormat="1" applyFont="1" applyFill="1" applyBorder="1" applyAlignment="1" applyProtection="1">
      <alignment horizontal="center" vertical="center"/>
    </xf>
    <xf numFmtId="166" fontId="241" fillId="0" borderId="3" xfId="2" applyNumberFormat="1" applyFont="1" applyBorder="1" applyAlignment="1" applyProtection="1">
      <alignment horizontal="center"/>
    </xf>
    <xf numFmtId="0" fontId="247" fillId="0" borderId="41" xfId="2" applyNumberFormat="1" applyFont="1" applyBorder="1" applyAlignment="1" applyProtection="1">
      <alignment horizontal="center" vertical="center"/>
    </xf>
    <xf numFmtId="166" fontId="241" fillId="0" borderId="5" xfId="2" applyNumberFormat="1" applyFont="1" applyBorder="1" applyAlignment="1" applyProtection="1">
      <alignment horizontal="center"/>
    </xf>
    <xf numFmtId="0" fontId="246" fillId="2" borderId="3" xfId="2" applyNumberFormat="1" applyFont="1" applyFill="1" applyBorder="1" applyAlignment="1" applyProtection="1">
      <alignment horizontal="center" vertical="center" wrapText="1"/>
    </xf>
    <xf numFmtId="0" fontId="247" fillId="0" borderId="16" xfId="2" applyNumberFormat="1" applyFont="1" applyBorder="1" applyAlignment="1" applyProtection="1">
      <alignment horizontal="center" vertical="center"/>
    </xf>
    <xf numFmtId="166" fontId="241" fillId="0" borderId="8" xfId="2" applyNumberFormat="1" applyFont="1" applyBorder="1" applyAlignment="1" applyProtection="1">
      <alignment horizontal="center"/>
    </xf>
    <xf numFmtId="166" fontId="241" fillId="0" borderId="3" xfId="2" applyNumberFormat="1" applyFont="1" applyFill="1" applyBorder="1" applyAlignment="1" applyProtection="1">
      <alignment vertical="center"/>
    </xf>
    <xf numFmtId="0" fontId="247" fillId="0" borderId="5" xfId="2" applyNumberFormat="1" applyFont="1" applyFill="1" applyBorder="1" applyAlignment="1" applyProtection="1">
      <alignment horizontal="center" vertical="center"/>
    </xf>
    <xf numFmtId="0" fontId="246" fillId="2" borderId="5" xfId="2" applyNumberFormat="1" applyFont="1" applyFill="1" applyBorder="1" applyAlignment="1" applyProtection="1">
      <alignment horizontal="center" vertical="center" wrapText="1"/>
    </xf>
    <xf numFmtId="0" fontId="247" fillId="0" borderId="5" xfId="2" applyNumberFormat="1" applyFont="1" applyBorder="1" applyAlignment="1" applyProtection="1">
      <alignment vertical="center"/>
    </xf>
    <xf numFmtId="0" fontId="241" fillId="9" borderId="1" xfId="2" applyNumberFormat="1" applyFont="1" applyFill="1" applyBorder="1" applyAlignment="1" applyProtection="1">
      <alignment horizontal="center" vertical="center"/>
    </xf>
    <xf numFmtId="0" fontId="247" fillId="0" borderId="8" xfId="2" applyNumberFormat="1" applyFont="1" applyBorder="1" applyAlignment="1" applyProtection="1">
      <alignment vertical="center"/>
    </xf>
    <xf numFmtId="0" fontId="246" fillId="2" borderId="8" xfId="2" applyNumberFormat="1" applyFont="1" applyFill="1" applyBorder="1" applyAlignment="1" applyProtection="1">
      <alignment horizontal="center" vertical="center"/>
    </xf>
    <xf numFmtId="0" fontId="247" fillId="0" borderId="0" xfId="2" applyNumberFormat="1" applyFont="1" applyAlignment="1" applyProtection="1">
      <alignment vertical="center"/>
    </xf>
    <xf numFmtId="166" fontId="241" fillId="0" borderId="5" xfId="2" applyNumberFormat="1" applyFont="1" applyFill="1" applyBorder="1" applyAlignment="1" applyProtection="1">
      <alignment vertical="center"/>
    </xf>
    <xf numFmtId="166" fontId="241" fillId="4" borderId="5" xfId="2" applyNumberFormat="1" applyFont="1" applyFill="1" applyBorder="1" applyAlignment="1" applyProtection="1">
      <alignment vertical="center"/>
    </xf>
    <xf numFmtId="0" fontId="241" fillId="0" borderId="20" xfId="2" applyNumberFormat="1" applyFont="1" applyBorder="1" applyAlignment="1" applyProtection="1">
      <alignment horizontal="center" vertical="center"/>
    </xf>
    <xf numFmtId="0" fontId="241" fillId="0" borderId="0" xfId="2" applyNumberFormat="1" applyFont="1" applyBorder="1" applyAlignment="1" applyProtection="1">
      <alignment horizontal="center" vertical="center"/>
    </xf>
    <xf numFmtId="0" fontId="247" fillId="0" borderId="11" xfId="2" applyNumberFormat="1" applyFont="1" applyBorder="1" applyAlignment="1" applyProtection="1">
      <alignment horizontal="center" vertical="center"/>
    </xf>
    <xf numFmtId="0" fontId="243" fillId="54" borderId="10" xfId="2" applyNumberFormat="1" applyFont="1" applyFill="1" applyBorder="1" applyAlignment="1" applyProtection="1">
      <alignment horizontal="center" vertical="center"/>
    </xf>
    <xf numFmtId="0" fontId="241" fillId="0" borderId="19" xfId="2" applyNumberFormat="1" applyFont="1" applyBorder="1" applyAlignment="1" applyProtection="1">
      <alignment horizontal="center" vertical="center"/>
    </xf>
    <xf numFmtId="0" fontId="247" fillId="0" borderId="22" xfId="2" applyNumberFormat="1" applyFont="1" applyBorder="1" applyAlignment="1" applyProtection="1">
      <alignment horizontal="center" vertical="center"/>
    </xf>
    <xf numFmtId="0" fontId="247" fillId="0" borderId="8" xfId="2" applyNumberFormat="1" applyFont="1" applyBorder="1" applyAlignment="1" applyProtection="1">
      <alignment horizontal="center" vertical="center"/>
    </xf>
    <xf numFmtId="0" fontId="235" fillId="6" borderId="19" xfId="2" applyNumberFormat="1" applyFont="1" applyFill="1" applyBorder="1" applyAlignment="1" applyProtection="1">
      <alignment horizontal="center" vertical="center"/>
    </xf>
    <xf numFmtId="0" fontId="243" fillId="54" borderId="8" xfId="2" applyNumberFormat="1" applyFont="1" applyFill="1" applyBorder="1" applyAlignment="1" applyProtection="1">
      <alignment horizontal="center" vertical="center"/>
    </xf>
    <xf numFmtId="1" fontId="241" fillId="0" borderId="0" xfId="2" applyNumberFormat="1" applyFont="1" applyAlignment="1" applyProtection="1">
      <alignment horizontal="center" vertical="center"/>
    </xf>
    <xf numFmtId="166" fontId="241" fillId="0" borderId="0" xfId="2" applyNumberFormat="1" applyFont="1" applyAlignment="1" applyProtection="1">
      <alignment vertical="center"/>
    </xf>
    <xf numFmtId="165" fontId="241" fillId="0" borderId="0" xfId="2" applyNumberFormat="1" applyFont="1" applyAlignment="1" applyProtection="1">
      <alignment horizontal="center" vertical="center"/>
    </xf>
    <xf numFmtId="0" fontId="236" fillId="0" borderId="0" xfId="2" applyNumberFormat="1" applyFont="1" applyAlignment="1" applyProtection="1">
      <alignment horizontal="center" vertical="center"/>
    </xf>
    <xf numFmtId="0" fontId="246" fillId="0" borderId="0" xfId="2" applyNumberFormat="1" applyFont="1" applyAlignment="1" applyProtection="1">
      <alignment horizontal="center" vertical="center"/>
    </xf>
    <xf numFmtId="0" fontId="241" fillId="6" borderId="3" xfId="2" applyNumberFormat="1" applyFont="1" applyFill="1" applyBorder="1" applyAlignment="1" applyProtection="1">
      <alignment horizontal="center" vertical="center"/>
    </xf>
    <xf numFmtId="0" fontId="235" fillId="54" borderId="18" xfId="2" applyNumberFormat="1" applyFont="1" applyFill="1" applyBorder="1" applyAlignment="1" applyProtection="1">
      <alignment horizontal="center" vertical="center"/>
    </xf>
    <xf numFmtId="0" fontId="246" fillId="12" borderId="3" xfId="2" applyNumberFormat="1" applyFont="1" applyFill="1" applyBorder="1" applyAlignment="1" applyProtection="1">
      <alignment horizontal="center" vertical="center"/>
    </xf>
    <xf numFmtId="0" fontId="241" fillId="9" borderId="3" xfId="2" applyNumberFormat="1" applyFont="1" applyFill="1" applyBorder="1" applyAlignment="1" applyProtection="1">
      <alignment horizontal="center" vertical="center"/>
    </xf>
    <xf numFmtId="0" fontId="246" fillId="12" borderId="5" xfId="2" applyNumberFormat="1" applyFont="1" applyFill="1" applyBorder="1" applyAlignment="1" applyProtection="1">
      <alignment horizontal="center" vertical="center"/>
    </xf>
    <xf numFmtId="0" fontId="235" fillId="54" borderId="11" xfId="2" applyNumberFormat="1" applyFont="1" applyFill="1" applyBorder="1" applyAlignment="1" applyProtection="1">
      <alignment horizontal="center" vertical="center"/>
    </xf>
    <xf numFmtId="0" fontId="235" fillId="9" borderId="5" xfId="2" applyNumberFormat="1" applyFont="1" applyFill="1" applyBorder="1" applyAlignment="1" applyProtection="1">
      <alignment horizontal="center" vertical="center"/>
    </xf>
    <xf numFmtId="0" fontId="241" fillId="9" borderId="5" xfId="2" quotePrefix="1" applyNumberFormat="1" applyFont="1" applyFill="1" applyBorder="1" applyAlignment="1" applyProtection="1">
      <alignment horizontal="center" vertical="center"/>
    </xf>
    <xf numFmtId="0" fontId="252" fillId="12" borderId="5" xfId="2" applyNumberFormat="1" applyFont="1" applyFill="1" applyBorder="1" applyAlignment="1" applyProtection="1">
      <alignment horizontal="center" vertical="center"/>
    </xf>
    <xf numFmtId="0" fontId="247" fillId="0" borderId="3" xfId="2" applyNumberFormat="1" applyFont="1" applyBorder="1" applyAlignment="1" applyProtection="1">
      <alignment horizontal="center" vertical="center"/>
    </xf>
    <xf numFmtId="0" fontId="247" fillId="0" borderId="5" xfId="2" applyNumberFormat="1" applyFont="1" applyBorder="1" applyAlignment="1" applyProtection="1">
      <alignment horizontal="center" vertical="center"/>
    </xf>
    <xf numFmtId="0" fontId="241" fillId="0" borderId="10" xfId="2" applyNumberFormat="1" applyFont="1" applyBorder="1" applyAlignment="1" applyProtection="1">
      <alignment horizontal="center" vertical="center"/>
    </xf>
    <xf numFmtId="0" fontId="235" fillId="0" borderId="10" xfId="2" applyNumberFormat="1" applyFont="1" applyBorder="1" applyAlignment="1" applyProtection="1">
      <alignment horizontal="center" vertical="center"/>
    </xf>
    <xf numFmtId="0" fontId="247" fillId="0" borderId="8" xfId="2" applyNumberFormat="1" applyFont="1" applyBorder="1" applyAlignment="1" applyProtection="1">
      <alignment horizontal="center" vertical="center"/>
    </xf>
    <xf numFmtId="0" fontId="235" fillId="10" borderId="10" xfId="2" applyNumberFormat="1" applyFont="1" applyFill="1" applyBorder="1" applyAlignment="1" applyProtection="1">
      <alignment horizontal="center" vertical="center"/>
    </xf>
    <xf numFmtId="1" fontId="241" fillId="3" borderId="3" xfId="2" applyNumberFormat="1" applyFont="1" applyFill="1" applyBorder="1" applyAlignment="1" applyProtection="1">
      <alignment horizontal="center" vertical="center"/>
    </xf>
    <xf numFmtId="0" fontId="235" fillId="0" borderId="7" xfId="2" applyNumberFormat="1" applyFont="1" applyBorder="1" applyAlignment="1" applyProtection="1">
      <alignment horizontal="left" vertical="center"/>
    </xf>
    <xf numFmtId="1" fontId="241" fillId="3" borderId="5" xfId="2" applyNumberFormat="1" applyFont="1" applyFill="1" applyBorder="1" applyAlignment="1" applyProtection="1">
      <alignment horizontal="center" vertical="center"/>
    </xf>
    <xf numFmtId="0" fontId="245" fillId="9" borderId="5" xfId="2" applyNumberFormat="1" applyFont="1" applyFill="1" applyBorder="1" applyAlignment="1" applyProtection="1">
      <alignment horizontal="center" vertical="center"/>
    </xf>
    <xf numFmtId="0" fontId="247" fillId="9" borderId="5" xfId="2" applyNumberFormat="1" applyFont="1" applyFill="1" applyBorder="1" applyAlignment="1" applyProtection="1">
      <alignment horizontal="center" vertical="center"/>
    </xf>
    <xf numFmtId="1" fontId="241" fillId="3" borderId="8" xfId="2" applyNumberFormat="1" applyFont="1" applyFill="1" applyBorder="1" applyAlignment="1" applyProtection="1">
      <alignment horizontal="center" vertical="center"/>
    </xf>
    <xf numFmtId="0" fontId="235" fillId="0" borderId="13" xfId="2" applyNumberFormat="1" applyFont="1" applyBorder="1" applyAlignment="1" applyProtection="1">
      <alignment horizontal="center" vertical="center"/>
    </xf>
    <xf numFmtId="1" fontId="241" fillId="0" borderId="20" xfId="2" applyNumberFormat="1" applyFont="1" applyBorder="1" applyAlignment="1" applyProtection="1">
      <alignment horizontal="center" vertical="center"/>
    </xf>
    <xf numFmtId="166" fontId="241" fillId="0" borderId="20" xfId="2" applyNumberFormat="1" applyFont="1" applyBorder="1" applyAlignment="1" applyProtection="1">
      <alignment vertical="center"/>
    </xf>
    <xf numFmtId="166" fontId="241" fillId="0" borderId="0" xfId="2" applyNumberFormat="1" applyFont="1" applyBorder="1" applyAlignment="1" applyProtection="1">
      <alignment vertical="center"/>
    </xf>
    <xf numFmtId="165" fontId="241" fillId="0" borderId="20" xfId="2" applyNumberFormat="1" applyFont="1" applyBorder="1" applyAlignment="1" applyProtection="1">
      <alignment horizontal="center" vertical="center"/>
    </xf>
    <xf numFmtId="0" fontId="247" fillId="0" borderId="20" xfId="0" applyFont="1" applyBorder="1"/>
    <xf numFmtId="0" fontId="247" fillId="0" borderId="20" xfId="2" applyNumberFormat="1" applyFont="1" applyBorder="1" applyAlignment="1" applyProtection="1">
      <alignment horizontal="center" vertical="center"/>
    </xf>
    <xf numFmtId="0" fontId="247" fillId="0" borderId="0" xfId="0" applyFont="1" applyBorder="1"/>
    <xf numFmtId="0" fontId="246" fillId="0" borderId="20" xfId="2" applyNumberFormat="1" applyFont="1" applyBorder="1" applyAlignment="1" applyProtection="1">
      <alignment horizontal="center" vertical="center"/>
    </xf>
    <xf numFmtId="0" fontId="252" fillId="0" borderId="20" xfId="2" applyNumberFormat="1" applyFont="1" applyBorder="1" applyAlignment="1" applyProtection="1">
      <alignment horizontal="center" vertical="center"/>
    </xf>
    <xf numFmtId="166" fontId="241" fillId="49" borderId="2" xfId="2" applyNumberFormat="1" applyFont="1" applyFill="1" applyBorder="1" applyAlignment="1" applyProtection="1">
      <alignment vertical="center"/>
    </xf>
    <xf numFmtId="0" fontId="235" fillId="0" borderId="16" xfId="2" applyNumberFormat="1" applyFont="1" applyBorder="1" applyAlignment="1" applyProtection="1">
      <alignment horizontal="center" vertical="center"/>
    </xf>
    <xf numFmtId="0" fontId="247" fillId="0" borderId="21" xfId="2" applyNumberFormat="1" applyFont="1" applyBorder="1" applyAlignment="1" applyProtection="1">
      <alignment horizontal="center" vertical="center"/>
    </xf>
    <xf numFmtId="0" fontId="241" fillId="5" borderId="5" xfId="2" applyNumberFormat="1" applyFont="1" applyFill="1" applyBorder="1" applyAlignment="1" applyProtection="1">
      <alignment vertical="center"/>
    </xf>
    <xf numFmtId="166" fontId="241" fillId="0" borderId="2" xfId="2" applyNumberFormat="1" applyFont="1" applyFill="1" applyBorder="1" applyAlignment="1" applyProtection="1">
      <alignment vertical="center"/>
    </xf>
    <xf numFmtId="0" fontId="247" fillId="0" borderId="43" xfId="2" applyNumberFormat="1" applyFont="1" applyBorder="1" applyAlignment="1" applyProtection="1">
      <alignment horizontal="center" vertical="center"/>
    </xf>
    <xf numFmtId="166" fontId="241" fillId="0" borderId="22" xfId="2" applyNumberFormat="1" applyFont="1" applyFill="1" applyBorder="1" applyAlignment="1" applyProtection="1">
      <alignment vertical="center"/>
    </xf>
    <xf numFmtId="0" fontId="239" fillId="0" borderId="7" xfId="2" applyNumberFormat="1" applyFont="1" applyBorder="1" applyAlignment="1" applyProtection="1">
      <alignment horizontal="center" vertical="center"/>
    </xf>
    <xf numFmtId="166" fontId="241" fillId="0" borderId="24" xfId="2" applyNumberFormat="1" applyFont="1" applyFill="1" applyBorder="1" applyAlignment="1" applyProtection="1">
      <alignment vertical="center"/>
    </xf>
    <xf numFmtId="0" fontId="245" fillId="10" borderId="10" xfId="2" applyNumberFormat="1" applyFont="1" applyFill="1" applyBorder="1" applyAlignment="1" applyProtection="1">
      <alignment horizontal="center" vertical="center"/>
    </xf>
    <xf numFmtId="0" fontId="241" fillId="5" borderId="8" xfId="2" applyNumberFormat="1" applyFont="1" applyFill="1" applyBorder="1" applyAlignment="1" applyProtection="1">
      <alignment vertical="center"/>
    </xf>
    <xf numFmtId="0" fontId="241" fillId="0" borderId="5" xfId="2" applyNumberFormat="1" applyFont="1" applyFill="1" applyBorder="1" applyAlignment="1" applyProtection="1">
      <alignment horizontal="center" vertical="center"/>
    </xf>
    <xf numFmtId="0" fontId="246" fillId="2" borderId="3" xfId="2" applyNumberFormat="1" applyFont="1" applyFill="1" applyBorder="1" applyAlignment="1" applyProtection="1">
      <alignment horizontal="center" vertical="center"/>
    </xf>
    <xf numFmtId="0" fontId="241" fillId="5" borderId="5" xfId="2" applyNumberFormat="1" applyFont="1" applyFill="1" applyBorder="1" applyAlignment="1" applyProtection="1">
      <alignment horizontal="center" vertical="top"/>
    </xf>
    <xf numFmtId="0" fontId="241" fillId="5" borderId="5" xfId="2" applyNumberFormat="1" applyFont="1" applyFill="1" applyBorder="1" applyAlignment="1" applyProtection="1">
      <alignment vertical="top"/>
    </xf>
    <xf numFmtId="0" fontId="246" fillId="0" borderId="7" xfId="2" applyNumberFormat="1" applyFont="1" applyBorder="1" applyAlignment="1" applyProtection="1">
      <alignment horizontal="center" vertical="center"/>
    </xf>
    <xf numFmtId="165" fontId="241" fillId="0" borderId="5" xfId="2" applyNumberFormat="1" applyFont="1" applyFill="1" applyBorder="1" applyAlignment="1" applyProtection="1">
      <alignment horizontal="center" vertical="center" wrapText="1"/>
    </xf>
    <xf numFmtId="0" fontId="246" fillId="0" borderId="10" xfId="2" applyNumberFormat="1" applyFont="1" applyBorder="1" applyAlignment="1" applyProtection="1">
      <alignment horizontal="center" vertical="center"/>
    </xf>
    <xf numFmtId="166" fontId="241" fillId="4" borderId="8" xfId="2" applyNumberFormat="1" applyFont="1" applyFill="1" applyBorder="1" applyAlignment="1" applyProtection="1">
      <alignment vertical="center"/>
    </xf>
    <xf numFmtId="165" fontId="241" fillId="0" borderId="8" xfId="2" applyNumberFormat="1" applyFont="1" applyFill="1" applyBorder="1" applyAlignment="1" applyProtection="1">
      <alignment horizontal="center" vertical="center" wrapText="1"/>
    </xf>
    <xf numFmtId="0" fontId="241" fillId="5" borderId="2" xfId="2" applyNumberFormat="1" applyFont="1" applyFill="1" applyBorder="1" applyAlignment="1" applyProtection="1">
      <alignment horizontal="center" vertical="center"/>
    </xf>
    <xf numFmtId="0" fontId="235" fillId="5" borderId="8" xfId="2" applyNumberFormat="1" applyFont="1" applyFill="1" applyBorder="1" applyAlignment="1" applyProtection="1">
      <alignment horizontal="center" vertical="center"/>
    </xf>
    <xf numFmtId="0" fontId="239" fillId="0" borderId="13" xfId="2" applyNumberFormat="1" applyFont="1" applyBorder="1" applyAlignment="1" applyProtection="1">
      <alignment horizontal="center" vertical="center"/>
    </xf>
    <xf numFmtId="0" fontId="246" fillId="2" borderId="2" xfId="2" applyNumberFormat="1" applyFont="1" applyFill="1" applyBorder="1" applyAlignment="1" applyProtection="1">
      <alignment horizontal="center" vertical="center"/>
    </xf>
    <xf numFmtId="0" fontId="246" fillId="0" borderId="13" xfId="2" applyNumberFormat="1" applyFont="1" applyBorder="1" applyAlignment="1" applyProtection="1">
      <alignment horizontal="center" vertical="center"/>
    </xf>
    <xf numFmtId="0" fontId="235" fillId="6" borderId="8" xfId="2" applyNumberFormat="1" applyFont="1" applyFill="1" applyBorder="1" applyAlignment="1" applyProtection="1">
      <alignment horizontal="center" vertical="center"/>
    </xf>
    <xf numFmtId="1" fontId="247" fillId="3" borderId="0" xfId="2" applyNumberFormat="1" applyFont="1" applyFill="1" applyAlignment="1" applyProtection="1">
      <alignment horizontal="center" vertical="center"/>
    </xf>
    <xf numFmtId="0" fontId="247" fillId="3" borderId="0" xfId="2" applyNumberFormat="1" applyFont="1" applyFill="1" applyAlignment="1" applyProtection="1">
      <alignment vertical="center"/>
    </xf>
    <xf numFmtId="0" fontId="247" fillId="3" borderId="0" xfId="2" applyNumberFormat="1" applyFont="1" applyFill="1" applyAlignment="1" applyProtection="1">
      <alignment horizontal="center" vertical="center"/>
    </xf>
    <xf numFmtId="166" fontId="241" fillId="6" borderId="24" xfId="2" applyNumberFormat="1" applyFont="1" applyFill="1" applyBorder="1" applyAlignment="1" applyProtection="1">
      <alignment vertical="center"/>
    </xf>
    <xf numFmtId="165" fontId="241" fillId="0" borderId="3" xfId="2" applyNumberFormat="1" applyFont="1" applyFill="1" applyBorder="1" applyAlignment="1" applyProtection="1">
      <alignment horizontal="center" vertical="center" wrapText="1"/>
    </xf>
    <xf numFmtId="0" fontId="241" fillId="5" borderId="3" xfId="2" applyNumberFormat="1" applyFont="1" applyFill="1" applyBorder="1" applyAlignment="1" applyProtection="1">
      <alignment horizontal="center" vertical="top"/>
    </xf>
    <xf numFmtId="0" fontId="239" fillId="0" borderId="16" xfId="2" applyNumberFormat="1" applyFont="1" applyBorder="1" applyAlignment="1" applyProtection="1">
      <alignment horizontal="center" vertical="center"/>
    </xf>
    <xf numFmtId="1" fontId="241" fillId="0" borderId="2" xfId="2" applyNumberFormat="1" applyFont="1" applyBorder="1" applyAlignment="1" applyProtection="1">
      <alignment horizontal="center" vertical="center"/>
    </xf>
    <xf numFmtId="0" fontId="240" fillId="0" borderId="7" xfId="2" applyNumberFormat="1" applyFont="1" applyBorder="1" applyAlignment="1" applyProtection="1">
      <alignment horizontal="center" vertical="center"/>
    </xf>
    <xf numFmtId="166" fontId="241" fillId="6" borderId="2" xfId="2" applyNumberFormat="1" applyFont="1" applyFill="1" applyBorder="1" applyAlignment="1" applyProtection="1">
      <alignment vertical="center"/>
    </xf>
    <xf numFmtId="0" fontId="241" fillId="3" borderId="10" xfId="2" applyNumberFormat="1" applyFont="1" applyFill="1" applyBorder="1" applyAlignment="1" applyProtection="1">
      <alignment horizontal="center" vertical="center"/>
    </xf>
    <xf numFmtId="0" fontId="244" fillId="66" borderId="5" xfId="2" applyNumberFormat="1" applyFont="1" applyFill="1" applyBorder="1" applyAlignment="1" applyProtection="1">
      <alignment horizontal="center" vertical="center"/>
    </xf>
    <xf numFmtId="0" fontId="241" fillId="56" borderId="3" xfId="2" applyNumberFormat="1" applyFont="1" applyFill="1" applyBorder="1" applyAlignment="1" applyProtection="1">
      <alignment horizontal="center" vertical="center"/>
    </xf>
    <xf numFmtId="0" fontId="244" fillId="66" borderId="12" xfId="2" applyNumberFormat="1" applyFont="1" applyFill="1" applyBorder="1" applyAlignment="1" applyProtection="1">
      <alignment horizontal="center" vertical="center"/>
    </xf>
    <xf numFmtId="0" fontId="241" fillId="56" borderId="5" xfId="2" applyNumberFormat="1" applyFont="1" applyFill="1" applyBorder="1" applyAlignment="1" applyProtection="1">
      <alignment horizontal="center" vertical="center"/>
    </xf>
    <xf numFmtId="0" fontId="247" fillId="56" borderId="5" xfId="2" applyNumberFormat="1" applyFont="1" applyFill="1" applyBorder="1" applyAlignment="1" applyProtection="1">
      <alignment horizontal="center" vertical="center"/>
    </xf>
    <xf numFmtId="166" fontId="245" fillId="0" borderId="2" xfId="2" applyNumberFormat="1" applyFont="1" applyFill="1" applyBorder="1" applyAlignment="1" applyProtection="1">
      <alignment vertical="center"/>
    </xf>
    <xf numFmtId="0" fontId="247" fillId="56" borderId="5" xfId="2" applyNumberFormat="1" applyFont="1" applyFill="1" applyBorder="1" applyAlignment="1" applyProtection="1">
      <alignment vertical="center"/>
    </xf>
    <xf numFmtId="0" fontId="241" fillId="9" borderId="5" xfId="2" applyNumberFormat="1" applyFont="1" applyFill="1" applyBorder="1" applyAlignment="1" applyProtection="1">
      <alignment horizontal="center" vertical="center" wrapText="1"/>
    </xf>
    <xf numFmtId="0" fontId="247" fillId="3" borderId="5" xfId="0" applyFont="1" applyFill="1" applyBorder="1" applyAlignment="1">
      <alignment horizontal="center" vertical="center"/>
    </xf>
    <xf numFmtId="0" fontId="239" fillId="0" borderId="6" xfId="2" applyNumberFormat="1" applyFont="1" applyBorder="1" applyAlignment="1" applyProtection="1">
      <alignment horizontal="center" vertical="center"/>
    </xf>
    <xf numFmtId="0" fontId="241" fillId="56" borderId="8" xfId="0" applyFont="1" applyFill="1" applyBorder="1" applyAlignment="1">
      <alignment horizontal="center"/>
    </xf>
    <xf numFmtId="0" fontId="239" fillId="5" borderId="8" xfId="2" applyNumberFormat="1" applyFont="1" applyFill="1" applyBorder="1" applyAlignment="1" applyProtection="1">
      <alignment horizontal="center" vertical="center"/>
    </xf>
    <xf numFmtId="0" fontId="247" fillId="0" borderId="0" xfId="0" applyFont="1"/>
    <xf numFmtId="0" fontId="239" fillId="0" borderId="14" xfId="2" applyNumberFormat="1" applyFont="1" applyBorder="1" applyAlignment="1" applyProtection="1">
      <alignment horizontal="center" vertical="center"/>
    </xf>
    <xf numFmtId="0" fontId="239" fillId="61" borderId="8" xfId="2" applyNumberFormat="1" applyFont="1" applyFill="1" applyBorder="1" applyAlignment="1" applyProtection="1">
      <alignment horizontal="center" vertical="center" wrapText="1"/>
    </xf>
    <xf numFmtId="0" fontId="235" fillId="0" borderId="8" xfId="2" applyNumberFormat="1" applyFont="1" applyBorder="1" applyAlignment="1" applyProtection="1">
      <alignment horizontal="center" vertical="center"/>
    </xf>
    <xf numFmtId="1" fontId="247" fillId="0" borderId="0" xfId="2" applyNumberFormat="1" applyFont="1" applyBorder="1" applyAlignment="1" applyProtection="1">
      <alignment horizontal="center" vertical="center"/>
    </xf>
    <xf numFmtId="165" fontId="241" fillId="0" borderId="0" xfId="2" applyNumberFormat="1" applyFont="1" applyBorder="1" applyAlignment="1" applyProtection="1">
      <alignment horizontal="center" vertical="center"/>
    </xf>
    <xf numFmtId="0" fontId="241" fillId="0" borderId="0" xfId="2" applyNumberFormat="1" applyFont="1" applyBorder="1" applyAlignment="1" applyProtection="1">
      <alignment horizontal="center" vertical="center"/>
    </xf>
    <xf numFmtId="0" fontId="246" fillId="0" borderId="0" xfId="2" applyNumberFormat="1" applyFont="1" applyBorder="1" applyAlignment="1" applyProtection="1">
      <alignment horizontal="center" vertical="center"/>
    </xf>
    <xf numFmtId="0" fontId="247" fillId="0" borderId="0" xfId="2" applyNumberFormat="1" applyFont="1" applyBorder="1" applyAlignment="1" applyProtection="1">
      <alignment horizontal="center" vertical="center"/>
    </xf>
    <xf numFmtId="165" fontId="241" fillId="0" borderId="3" xfId="2" applyNumberFormat="1" applyFont="1" applyFill="1" applyBorder="1" applyAlignment="1" applyProtection="1">
      <alignment vertical="center" wrapText="1"/>
    </xf>
    <xf numFmtId="0" fontId="235" fillId="0" borderId="17" xfId="2" applyNumberFormat="1" applyFont="1" applyBorder="1" applyAlignment="1" applyProtection="1">
      <alignment horizontal="center" vertical="center"/>
    </xf>
    <xf numFmtId="0" fontId="244" fillId="61" borderId="3" xfId="2" applyNumberFormat="1" applyFont="1" applyFill="1" applyBorder="1" applyAlignment="1" applyProtection="1">
      <alignment horizontal="center" vertical="center"/>
    </xf>
    <xf numFmtId="166" fontId="241" fillId="0" borderId="5" xfId="2" applyNumberFormat="1" applyFont="1" applyBorder="1" applyAlignment="1" applyProtection="1">
      <alignment vertical="center"/>
    </xf>
    <xf numFmtId="165" fontId="241" fillId="0" borderId="5" xfId="2" applyNumberFormat="1" applyFont="1" applyFill="1" applyBorder="1" applyAlignment="1" applyProtection="1">
      <alignment vertical="center" wrapText="1"/>
    </xf>
    <xf numFmtId="0" fontId="244" fillId="61" borderId="5" xfId="2" applyNumberFormat="1" applyFont="1" applyFill="1" applyBorder="1" applyAlignment="1" applyProtection="1">
      <alignment horizontal="center" vertical="center"/>
    </xf>
    <xf numFmtId="0" fontId="241" fillId="13" borderId="3" xfId="2" applyNumberFormat="1" applyFont="1" applyFill="1" applyBorder="1" applyAlignment="1" applyProtection="1">
      <alignment horizontal="center" vertical="center"/>
    </xf>
    <xf numFmtId="0" fontId="244" fillId="61" borderId="12" xfId="2" applyNumberFormat="1" applyFont="1" applyFill="1" applyBorder="1" applyAlignment="1" applyProtection="1">
      <alignment horizontal="center" vertical="center"/>
    </xf>
    <xf numFmtId="0" fontId="241" fillId="13" borderId="5" xfId="2" applyNumberFormat="1" applyFont="1" applyFill="1" applyBorder="1" applyAlignment="1" applyProtection="1">
      <alignment horizontal="center" vertical="center"/>
    </xf>
    <xf numFmtId="0" fontId="243" fillId="54" borderId="12" xfId="2" applyNumberFormat="1" applyFont="1" applyFill="1" applyBorder="1" applyAlignment="1" applyProtection="1">
      <alignment horizontal="center" vertical="center"/>
    </xf>
    <xf numFmtId="0" fontId="235" fillId="57" borderId="12" xfId="2" applyNumberFormat="1" applyFont="1" applyFill="1" applyBorder="1" applyAlignment="1" applyProtection="1">
      <alignment horizontal="center" vertical="center"/>
    </xf>
    <xf numFmtId="0" fontId="251" fillId="67" borderId="5" xfId="2" applyNumberFormat="1" applyFont="1" applyFill="1" applyBorder="1" applyAlignment="1" applyProtection="1">
      <alignment horizontal="center" vertical="center"/>
    </xf>
    <xf numFmtId="0" fontId="246" fillId="54" borderId="5" xfId="2" applyNumberFormat="1" applyFont="1" applyFill="1" applyBorder="1" applyAlignment="1" applyProtection="1">
      <alignment horizontal="center" vertical="center"/>
    </xf>
    <xf numFmtId="0" fontId="243" fillId="13" borderId="5" xfId="2" applyNumberFormat="1" applyFont="1" applyFill="1" applyBorder="1" applyAlignment="1" applyProtection="1">
      <alignment horizontal="center" vertical="center"/>
    </xf>
    <xf numFmtId="0" fontId="244" fillId="64" borderId="10" xfId="2" applyNumberFormat="1" applyFont="1" applyFill="1" applyBorder="1" applyAlignment="1" applyProtection="1">
      <alignment horizontal="center" vertical="center" wrapText="1"/>
    </xf>
    <xf numFmtId="0" fontId="244" fillId="64" borderId="5" xfId="2" applyNumberFormat="1" applyFont="1" applyFill="1" applyBorder="1" applyAlignment="1" applyProtection="1">
      <alignment horizontal="center" vertical="center" wrapText="1"/>
    </xf>
    <xf numFmtId="0" fontId="241" fillId="14" borderId="3" xfId="2" applyNumberFormat="1" applyFont="1" applyFill="1" applyBorder="1" applyAlignment="1" applyProtection="1">
      <alignment horizontal="center" vertical="center"/>
    </xf>
    <xf numFmtId="0" fontId="244" fillId="64" borderId="12" xfId="2" applyNumberFormat="1" applyFont="1" applyFill="1" applyBorder="1" applyAlignment="1" applyProtection="1">
      <alignment horizontal="center" vertical="center" wrapText="1"/>
    </xf>
    <xf numFmtId="0" fontId="237" fillId="13" borderId="5" xfId="2" applyNumberFormat="1" applyFont="1" applyFill="1" applyBorder="1" applyAlignment="1" applyProtection="1">
      <alignment horizontal="center" vertical="center"/>
    </xf>
    <xf numFmtId="0" fontId="236" fillId="10" borderId="7" xfId="2" applyNumberFormat="1" applyFont="1" applyFill="1" applyBorder="1" applyAlignment="1" applyProtection="1">
      <alignment horizontal="center" vertical="center"/>
    </xf>
    <xf numFmtId="0" fontId="236" fillId="13" borderId="5" xfId="2" applyNumberFormat="1" applyFont="1" applyFill="1" applyBorder="1" applyAlignment="1" applyProtection="1">
      <alignment horizontal="center" vertical="center"/>
    </xf>
    <xf numFmtId="0" fontId="241" fillId="13" borderId="8" xfId="2" applyNumberFormat="1" applyFont="1" applyFill="1" applyBorder="1" applyAlignment="1" applyProtection="1">
      <alignment horizontal="center" vertical="center"/>
    </xf>
    <xf numFmtId="16" fontId="241" fillId="14" borderId="3" xfId="2" applyNumberFormat="1" applyFont="1" applyFill="1" applyBorder="1" applyAlignment="1" applyProtection="1">
      <alignment horizontal="center" vertical="center"/>
      <protection locked="0"/>
    </xf>
    <xf numFmtId="0" fontId="235" fillId="14" borderId="5" xfId="2" applyNumberFormat="1" applyFont="1" applyFill="1" applyBorder="1" applyAlignment="1" applyProtection="1">
      <alignment horizontal="center" vertical="center" wrapText="1"/>
    </xf>
    <xf numFmtId="0" fontId="235" fillId="0" borderId="5" xfId="2" applyNumberFormat="1" applyFont="1" applyBorder="1" applyAlignment="1" applyProtection="1">
      <alignment horizontal="center" vertical="center"/>
    </xf>
    <xf numFmtId="0" fontId="235" fillId="14" borderId="8" xfId="2" applyNumberFormat="1" applyFont="1" applyFill="1" applyBorder="1" applyAlignment="1" applyProtection="1">
      <alignment horizontal="center" vertical="center" wrapText="1"/>
    </xf>
    <xf numFmtId="0" fontId="246" fillId="54" borderId="8" xfId="2" applyNumberFormat="1" applyFont="1" applyFill="1" applyBorder="1" applyAlignment="1" applyProtection="1">
      <alignment horizontal="center" vertical="center"/>
    </xf>
    <xf numFmtId="0" fontId="247" fillId="0" borderId="15" xfId="0" applyFont="1" applyBorder="1"/>
    <xf numFmtId="0" fontId="235" fillId="0" borderId="15" xfId="2" applyNumberFormat="1" applyFont="1" applyBorder="1" applyAlignment="1" applyProtection="1">
      <alignment horizontal="center" vertical="center"/>
    </xf>
    <xf numFmtId="0" fontId="241" fillId="0" borderId="15" xfId="2" applyNumberFormat="1" applyFont="1" applyBorder="1" applyAlignment="1" applyProtection="1">
      <alignment horizontal="center" vertical="center"/>
    </xf>
    <xf numFmtId="0" fontId="246" fillId="0" borderId="15" xfId="2" applyNumberFormat="1" applyFont="1" applyBorder="1" applyAlignment="1" applyProtection="1">
      <alignment horizontal="center" vertical="center" wrapText="1"/>
    </xf>
    <xf numFmtId="0" fontId="246" fillId="11" borderId="24" xfId="2" applyNumberFormat="1" applyFont="1" applyFill="1" applyBorder="1" applyAlignment="1" applyProtection="1">
      <alignment horizontal="center" vertical="center"/>
    </xf>
    <xf numFmtId="0" fontId="246" fillId="11" borderId="15" xfId="2" applyNumberFormat="1" applyFont="1" applyFill="1" applyBorder="1" applyAlignment="1" applyProtection="1">
      <alignment horizontal="center" vertical="center"/>
    </xf>
    <xf numFmtId="0" fontId="246" fillId="11" borderId="26" xfId="2" applyNumberFormat="1" applyFont="1" applyFill="1" applyBorder="1" applyAlignment="1" applyProtection="1">
      <alignment horizontal="center" vertical="center"/>
    </xf>
    <xf numFmtId="165" fontId="241" fillId="0" borderId="3" xfId="2" applyNumberFormat="1" applyFont="1" applyBorder="1" applyAlignment="1" applyProtection="1">
      <alignment horizontal="center" vertical="center" wrapText="1"/>
    </xf>
    <xf numFmtId="165" fontId="241" fillId="0" borderId="5" xfId="2" applyNumberFormat="1" applyFont="1" applyBorder="1" applyAlignment="1" applyProtection="1">
      <alignment horizontal="center" vertical="center" wrapText="1"/>
    </xf>
    <xf numFmtId="0" fontId="241" fillId="14" borderId="5" xfId="2" applyNumberFormat="1" applyFont="1" applyFill="1" applyBorder="1" applyAlignment="1" applyProtection="1">
      <alignment horizontal="center" vertical="center"/>
    </xf>
    <xf numFmtId="166" fontId="241" fillId="4" borderId="2" xfId="2" applyNumberFormat="1" applyFont="1" applyFill="1" applyBorder="1" applyAlignment="1" applyProtection="1">
      <alignment vertical="center"/>
    </xf>
    <xf numFmtId="165" fontId="241" fillId="0" borderId="5" xfId="2" applyNumberFormat="1" applyFont="1" applyBorder="1" applyAlignment="1" applyProtection="1">
      <alignment vertical="center" wrapText="1"/>
    </xf>
    <xf numFmtId="0" fontId="236" fillId="0" borderId="5" xfId="2" applyNumberFormat="1" applyFont="1" applyFill="1" applyBorder="1" applyAlignment="1" applyProtection="1">
      <alignment horizontal="center" vertical="center"/>
    </xf>
    <xf numFmtId="165" fontId="241" fillId="0" borderId="8" xfId="2" applyNumberFormat="1" applyFont="1" applyBorder="1" applyAlignment="1" applyProtection="1">
      <alignment vertical="center" wrapText="1"/>
    </xf>
    <xf numFmtId="0" fontId="246" fillId="54" borderId="12" xfId="2" applyNumberFormat="1" applyFont="1" applyFill="1" applyBorder="1" applyAlignment="1" applyProtection="1">
      <alignment horizontal="center" vertical="center"/>
    </xf>
    <xf numFmtId="0" fontId="235" fillId="56" borderId="5" xfId="2" applyNumberFormat="1" applyFont="1" applyFill="1" applyBorder="1" applyAlignment="1" applyProtection="1">
      <alignment horizontal="center" vertical="center"/>
    </xf>
    <xf numFmtId="166" fontId="241" fillId="15" borderId="2" xfId="2" applyNumberFormat="1" applyFont="1" applyFill="1" applyBorder="1" applyAlignment="1" applyProtection="1">
      <alignment vertical="center"/>
    </xf>
    <xf numFmtId="165" fontId="241" fillId="0" borderId="1" xfId="2" applyNumberFormat="1" applyFont="1" applyBorder="1" applyAlignment="1" applyProtection="1">
      <alignment horizontal="center" vertical="center" wrapText="1"/>
    </xf>
    <xf numFmtId="165" fontId="241" fillId="0" borderId="27" xfId="2" applyNumberFormat="1" applyFont="1" applyBorder="1" applyAlignment="1" applyProtection="1">
      <alignment horizontal="center" vertical="center" wrapText="1"/>
    </xf>
    <xf numFmtId="0" fontId="247" fillId="68" borderId="12" xfId="2" applyNumberFormat="1" applyFont="1" applyFill="1" applyBorder="1" applyAlignment="1" applyProtection="1">
      <alignment horizontal="center" vertical="center"/>
    </xf>
    <xf numFmtId="165" fontId="241" fillId="0" borderId="25" xfId="2" applyNumberFormat="1" applyFont="1" applyBorder="1" applyAlignment="1" applyProtection="1">
      <alignment horizontal="center" vertical="center" wrapText="1"/>
    </xf>
    <xf numFmtId="0" fontId="241" fillId="56" borderId="5" xfId="2" applyNumberFormat="1" applyFont="1" applyFill="1" applyBorder="1" applyAlignment="1" applyProtection="1">
      <alignment vertical="center"/>
    </xf>
    <xf numFmtId="0" fontId="247" fillId="56" borderId="8" xfId="2" applyNumberFormat="1" applyFont="1" applyFill="1" applyBorder="1" applyAlignment="1" applyProtection="1">
      <alignment horizontal="center" vertical="center"/>
    </xf>
    <xf numFmtId="0" fontId="247" fillId="9" borderId="5" xfId="2" applyNumberFormat="1" applyFont="1" applyFill="1" applyBorder="1" applyAlignment="1" applyProtection="1">
      <alignment vertical="center"/>
    </xf>
    <xf numFmtId="0" fontId="247" fillId="9" borderId="8" xfId="2" applyNumberFormat="1" applyFont="1" applyFill="1" applyBorder="1" applyAlignment="1" applyProtection="1">
      <alignment vertical="center"/>
    </xf>
    <xf numFmtId="165" fontId="247" fillId="0" borderId="26" xfId="2" applyNumberFormat="1" applyFont="1" applyBorder="1" applyAlignment="1" applyProtection="1">
      <alignment horizontal="center" vertical="center"/>
    </xf>
    <xf numFmtId="0" fontId="241" fillId="0" borderId="5" xfId="2" applyNumberFormat="1" applyFont="1" applyBorder="1" applyAlignment="1" applyProtection="1">
      <alignment horizontal="center" vertical="center"/>
    </xf>
    <xf numFmtId="0" fontId="247" fillId="0" borderId="1" xfId="2" applyNumberFormat="1" applyFont="1" applyBorder="1" applyAlignment="1" applyProtection="1">
      <alignment vertical="center"/>
    </xf>
    <xf numFmtId="0" fontId="241" fillId="0" borderId="1" xfId="2" applyNumberFormat="1" applyFont="1" applyBorder="1" applyAlignment="1" applyProtection="1">
      <alignment vertical="center"/>
    </xf>
    <xf numFmtId="0" fontId="247" fillId="0" borderId="0" xfId="2" applyNumberFormat="1" applyFont="1" applyBorder="1" applyAlignment="1" applyProtection="1">
      <alignment vertical="center"/>
    </xf>
    <xf numFmtId="0" fontId="247" fillId="0" borderId="1" xfId="2" applyNumberFormat="1" applyFont="1" applyBorder="1" applyAlignment="1" applyProtection="1">
      <alignment horizontal="center" vertical="center" wrapText="1"/>
    </xf>
    <xf numFmtId="0" fontId="247" fillId="0" borderId="1" xfId="2" applyNumberFormat="1" applyFont="1" applyBorder="1" applyAlignment="1" applyProtection="1">
      <alignment horizontal="center" vertical="center"/>
    </xf>
    <xf numFmtId="1" fontId="241" fillId="0" borderId="15" xfId="2" applyNumberFormat="1" applyFont="1" applyBorder="1" applyAlignment="1" applyProtection="1">
      <alignment vertical="center"/>
    </xf>
    <xf numFmtId="0" fontId="247" fillId="3" borderId="15" xfId="2" applyNumberFormat="1" applyFont="1" applyFill="1" applyBorder="1" applyAlignment="1" applyProtection="1">
      <alignment vertical="center"/>
    </xf>
    <xf numFmtId="1" fontId="247" fillId="3" borderId="15" xfId="2" applyNumberFormat="1" applyFont="1" applyFill="1" applyBorder="1" applyAlignment="1" applyProtection="1">
      <alignment vertical="center"/>
    </xf>
    <xf numFmtId="165" fontId="247" fillId="0" borderId="0" xfId="2" applyNumberFormat="1" applyFont="1" applyAlignment="1" applyProtection="1">
      <alignment horizontal="center" vertical="center"/>
    </xf>
    <xf numFmtId="0" fontId="247" fillId="3" borderId="15" xfId="2" applyNumberFormat="1" applyFont="1" applyFill="1" applyBorder="1" applyAlignment="1" applyProtection="1">
      <alignment horizontal="center" vertical="center"/>
    </xf>
    <xf numFmtId="165" fontId="241" fillId="0" borderId="2" xfId="2" applyNumberFormat="1" applyFont="1" applyBorder="1" applyAlignment="1" applyProtection="1">
      <alignment horizontal="center" vertical="center" wrapText="1"/>
    </xf>
    <xf numFmtId="0" fontId="241" fillId="0" borderId="24" xfId="2" applyNumberFormat="1" applyFont="1" applyBorder="1" applyAlignment="1" applyProtection="1">
      <alignment horizontal="center" vertical="center" wrapText="1"/>
    </xf>
    <xf numFmtId="0" fontId="241" fillId="0" borderId="15" xfId="2" applyNumberFormat="1" applyFont="1" applyBorder="1" applyAlignment="1" applyProtection="1">
      <alignment horizontal="center" vertical="center" wrapText="1"/>
    </xf>
    <xf numFmtId="0" fontId="241" fillId="0" borderId="26" xfId="2" applyNumberFormat="1" applyFont="1" applyBorder="1" applyAlignment="1" applyProtection="1">
      <alignment horizontal="center" vertical="center" wrapText="1"/>
    </xf>
    <xf numFmtId="0" fontId="235" fillId="56" borderId="5" xfId="2" applyNumberFormat="1" applyFont="1" applyFill="1" applyBorder="1" applyAlignment="1" applyProtection="1">
      <alignment vertical="center"/>
    </xf>
    <xf numFmtId="0" fontId="241" fillId="9" borderId="5" xfId="2" applyNumberFormat="1" applyFont="1" applyFill="1" applyBorder="1" applyAlignment="1" applyProtection="1">
      <alignment horizontal="center" vertical="center"/>
    </xf>
    <xf numFmtId="165" fontId="241" fillId="0" borderId="8" xfId="2" applyNumberFormat="1" applyFont="1" applyBorder="1" applyAlignment="1" applyProtection="1">
      <alignment horizontal="center" vertical="center" wrapText="1"/>
    </xf>
    <xf numFmtId="0" fontId="240" fillId="51" borderId="12" xfId="2" applyNumberFormat="1" applyFont="1" applyFill="1" applyBorder="1" applyAlignment="1" applyProtection="1">
      <alignment horizontal="center" vertical="center"/>
    </xf>
    <xf numFmtId="0" fontId="241" fillId="9" borderId="12" xfId="2" applyNumberFormat="1" applyFont="1" applyFill="1" applyBorder="1" applyAlignment="1" applyProtection="1">
      <alignment horizontal="center" vertical="center"/>
    </xf>
    <xf numFmtId="166" fontId="241" fillId="4" borderId="18" xfId="2" applyNumberFormat="1" applyFont="1" applyFill="1" applyBorder="1" applyAlignment="1" applyProtection="1">
      <alignment vertical="center"/>
    </xf>
    <xf numFmtId="0" fontId="244" fillId="63" borderId="10" xfId="2" applyNumberFormat="1" applyFont="1" applyFill="1" applyBorder="1" applyAlignment="1" applyProtection="1">
      <alignment horizontal="center" vertical="center" wrapText="1"/>
    </xf>
    <xf numFmtId="0" fontId="235" fillId="5" borderId="5" xfId="2" quotePrefix="1" applyNumberFormat="1" applyFont="1" applyFill="1" applyBorder="1" applyAlignment="1" applyProtection="1">
      <alignment horizontal="center" vertical="center"/>
    </xf>
    <xf numFmtId="0" fontId="244" fillId="63" borderId="5" xfId="2" applyNumberFormat="1" applyFont="1" applyFill="1" applyBorder="1" applyAlignment="1" applyProtection="1">
      <alignment horizontal="center" vertical="center" wrapText="1"/>
    </xf>
    <xf numFmtId="0" fontId="247" fillId="5" borderId="5" xfId="2" applyNumberFormat="1" applyFont="1" applyFill="1" applyBorder="1" applyAlignment="1" applyProtection="1">
      <alignment horizontal="center" vertical="center" wrapText="1"/>
    </xf>
    <xf numFmtId="165" fontId="241" fillId="51" borderId="3" xfId="2" applyNumberFormat="1" applyFont="1" applyFill="1" applyBorder="1" applyAlignment="1" applyProtection="1">
      <alignment horizontal="center" vertical="center" wrapText="1"/>
    </xf>
    <xf numFmtId="0" fontId="244" fillId="63" borderId="5" xfId="2" applyNumberFormat="1" applyFont="1" applyFill="1" applyBorder="1" applyAlignment="1" applyProtection="1">
      <alignment vertical="center" wrapText="1"/>
    </xf>
    <xf numFmtId="165" fontId="241" fillId="51" borderId="5" xfId="2" applyNumberFormat="1" applyFont="1" applyFill="1" applyBorder="1" applyAlignment="1" applyProtection="1">
      <alignment horizontal="center" vertical="center" wrapText="1"/>
    </xf>
    <xf numFmtId="165" fontId="241" fillId="51" borderId="1" xfId="2" applyNumberFormat="1" applyFont="1" applyFill="1" applyBorder="1" applyAlignment="1" applyProtection="1">
      <alignment horizontal="center" vertical="center" wrapText="1"/>
    </xf>
    <xf numFmtId="165" fontId="241" fillId="51" borderId="27" xfId="2" applyNumberFormat="1" applyFont="1" applyFill="1" applyBorder="1" applyAlignment="1" applyProtection="1">
      <alignment horizontal="center" vertical="center" wrapText="1"/>
    </xf>
    <xf numFmtId="165" fontId="241" fillId="51" borderId="25" xfId="2" applyNumberFormat="1" applyFont="1" applyFill="1" applyBorder="1" applyAlignment="1" applyProtection="1">
      <alignment horizontal="center" vertical="center" wrapText="1"/>
    </xf>
    <xf numFmtId="0" fontId="241" fillId="0" borderId="8" xfId="2" applyNumberFormat="1" applyFont="1" applyBorder="1" applyAlignment="1" applyProtection="1">
      <alignment horizontal="center" vertical="center"/>
    </xf>
    <xf numFmtId="0" fontId="244" fillId="64" borderId="8" xfId="2" applyNumberFormat="1" applyFont="1" applyFill="1" applyBorder="1" applyAlignment="1" applyProtection="1">
      <alignment horizontal="center" vertical="center" wrapText="1"/>
    </xf>
    <xf numFmtId="0" fontId="247" fillId="13" borderId="5" xfId="2" applyNumberFormat="1" applyFont="1" applyFill="1" applyBorder="1" applyAlignment="1" applyProtection="1">
      <alignment horizontal="center" vertical="center"/>
    </xf>
    <xf numFmtId="0" fontId="241" fillId="67" borderId="3" xfId="2" applyNumberFormat="1" applyFont="1" applyFill="1" applyBorder="1" applyAlignment="1" applyProtection="1">
      <alignment horizontal="center" vertical="center"/>
    </xf>
    <xf numFmtId="0" fontId="241" fillId="67" borderId="5" xfId="2" applyNumberFormat="1" applyFont="1" applyFill="1" applyBorder="1" applyAlignment="1" applyProtection="1">
      <alignment horizontal="center" vertical="center"/>
    </xf>
    <xf numFmtId="0" fontId="241" fillId="67" borderId="8" xfId="2" applyNumberFormat="1" applyFont="1" applyFill="1" applyBorder="1" applyAlignment="1" applyProtection="1">
      <alignment horizontal="center" vertical="center"/>
    </xf>
    <xf numFmtId="0" fontId="241" fillId="67" borderId="19" xfId="2" applyNumberFormat="1" applyFont="1" applyFill="1" applyBorder="1" applyAlignment="1" applyProtection="1">
      <alignment horizontal="center" vertical="center"/>
    </xf>
    <xf numFmtId="0" fontId="251" fillId="67" borderId="8" xfId="2" applyNumberFormat="1" applyFont="1" applyFill="1" applyBorder="1" applyAlignment="1" applyProtection="1">
      <alignment horizontal="center" vertical="center"/>
    </xf>
    <xf numFmtId="0" fontId="241" fillId="67" borderId="0" xfId="2" applyNumberFormat="1" applyFont="1" applyFill="1" applyBorder="1" applyAlignment="1" applyProtection="1">
      <alignment horizontal="center" vertical="center"/>
    </xf>
    <xf numFmtId="0" fontId="243" fillId="67" borderId="5" xfId="2" applyNumberFormat="1" applyFont="1" applyFill="1" applyBorder="1" applyAlignment="1" applyProtection="1">
      <alignment horizontal="center" vertical="center"/>
    </xf>
    <xf numFmtId="0" fontId="250" fillId="67" borderId="5" xfId="2" applyNumberFormat="1" applyFont="1" applyFill="1" applyBorder="1" applyAlignment="1" applyProtection="1">
      <alignment horizontal="center" vertical="center"/>
    </xf>
    <xf numFmtId="0" fontId="253" fillId="67" borderId="5" xfId="2" applyNumberFormat="1" applyFont="1" applyFill="1" applyBorder="1" applyAlignment="1" applyProtection="1">
      <alignment horizontal="center" vertical="center"/>
    </xf>
    <xf numFmtId="0" fontId="246" fillId="67" borderId="5" xfId="2" applyNumberFormat="1" applyFont="1" applyFill="1" applyBorder="1" applyAlignment="1" applyProtection="1">
      <alignment horizontal="center" vertical="center"/>
    </xf>
    <xf numFmtId="0" fontId="236" fillId="0" borderId="0" xfId="2" applyNumberFormat="1" applyFont="1" applyAlignment="1" applyProtection="1">
      <alignment vertical="center"/>
    </xf>
    <xf numFmtId="0" fontId="247" fillId="0" borderId="0" xfId="2" applyNumberFormat="1" applyFont="1" applyAlignment="1" applyProtection="1">
      <alignment horizontal="center" vertical="center" wrapText="1"/>
    </xf>
    <xf numFmtId="165" fontId="249" fillId="3" borderId="3" xfId="2" applyNumberFormat="1" applyFont="1" applyFill="1" applyBorder="1" applyAlignment="1" applyProtection="1">
      <alignment horizontal="center" vertical="center" wrapText="1"/>
    </xf>
    <xf numFmtId="0" fontId="247" fillId="9" borderId="8" xfId="2" applyNumberFormat="1" applyFont="1" applyFill="1" applyBorder="1" applyAlignment="1" applyProtection="1">
      <alignment horizontal="center" vertical="center"/>
    </xf>
    <xf numFmtId="0" fontId="256" fillId="2" borderId="15" xfId="2" applyNumberFormat="1" applyFont="1" applyFill="1" applyBorder="1" applyAlignment="1" applyProtection="1">
      <alignment vertical="center"/>
    </xf>
    <xf numFmtId="0" fontId="256" fillId="2" borderId="26" xfId="2" applyNumberFormat="1" applyFont="1" applyFill="1" applyBorder="1" applyAlignment="1" applyProtection="1">
      <alignment vertical="center"/>
    </xf>
    <xf numFmtId="0" fontId="254" fillId="2" borderId="2" xfId="2" applyNumberFormat="1" applyFont="1" applyFill="1" applyBorder="1" applyAlignment="1" applyProtection="1">
      <alignment vertical="center"/>
    </xf>
    <xf numFmtId="0" fontId="254" fillId="2" borderId="24" xfId="2" applyNumberFormat="1" applyFont="1" applyFill="1" applyBorder="1" applyAlignment="1" applyProtection="1">
      <alignment vertical="center"/>
    </xf>
    <xf numFmtId="0" fontId="254" fillId="2" borderId="15" xfId="2" applyNumberFormat="1" applyFont="1" applyFill="1" applyBorder="1" applyAlignment="1" applyProtection="1">
      <alignment vertical="center"/>
    </xf>
    <xf numFmtId="0" fontId="254" fillId="2" borderId="26" xfId="2" applyNumberFormat="1" applyFont="1" applyFill="1" applyBorder="1" applyAlignment="1" applyProtection="1">
      <alignment vertical="center"/>
    </xf>
    <xf numFmtId="0" fontId="254" fillId="4" borderId="2" xfId="2" applyNumberFormat="1" applyFont="1" applyFill="1" applyBorder="1" applyAlignment="1" applyProtection="1">
      <alignment vertical="center"/>
    </xf>
    <xf numFmtId="0" fontId="254" fillId="4" borderId="26" xfId="2" applyNumberFormat="1" applyFont="1" applyFill="1" applyBorder="1" applyAlignment="1" applyProtection="1">
      <alignment vertical="center"/>
    </xf>
    <xf numFmtId="0" fontId="254" fillId="4" borderId="15" xfId="2" applyNumberFormat="1" applyFont="1" applyFill="1" applyBorder="1" applyAlignment="1" applyProtection="1">
      <alignment vertical="center"/>
    </xf>
    <xf numFmtId="0" fontId="254" fillId="4" borderId="24" xfId="2" applyNumberFormat="1" applyFont="1" applyFill="1" applyBorder="1" applyAlignment="1" applyProtection="1">
      <alignment vertical="center"/>
    </xf>
    <xf numFmtId="0" fontId="257" fillId="2" borderId="24" xfId="2" applyNumberFormat="1" applyFont="1" applyFill="1" applyBorder="1" applyAlignment="1" applyProtection="1">
      <alignment vertical="center"/>
    </xf>
    <xf numFmtId="0" fontId="241" fillId="0" borderId="26" xfId="2" applyNumberFormat="1" applyFont="1" applyBorder="1" applyAlignment="1" applyProtection="1">
      <alignment horizontal="center" vertical="center" wrapText="1"/>
    </xf>
    <xf numFmtId="0" fontId="226" fillId="0" borderId="41" xfId="2" applyNumberFormat="1" applyFont="1" applyBorder="1" applyAlignment="1" applyProtection="1">
      <alignment horizontal="center" vertical="center"/>
    </xf>
    <xf numFmtId="0" fontId="241" fillId="0" borderId="23" xfId="2" applyNumberFormat="1" applyFont="1" applyBorder="1" applyAlignment="1" applyProtection="1">
      <alignment horizontal="left" vertical="center"/>
    </xf>
    <xf numFmtId="0" fontId="241" fillId="0" borderId="41" xfId="2" applyNumberFormat="1" applyFont="1" applyBorder="1" applyAlignment="1" applyProtection="1">
      <alignment horizontal="left" vertical="center"/>
    </xf>
    <xf numFmtId="0" fontId="241" fillId="0" borderId="12" xfId="2" applyNumberFormat="1" applyFont="1" applyBorder="1" applyAlignment="1" applyProtection="1">
      <alignment horizontal="left" vertical="center"/>
    </xf>
    <xf numFmtId="0" fontId="241" fillId="0" borderId="7" xfId="2" applyNumberFormat="1" applyFont="1" applyBorder="1" applyAlignment="1" applyProtection="1">
      <alignment horizontal="left" vertical="center"/>
    </xf>
    <xf numFmtId="0" fontId="241" fillId="0" borderId="14" xfId="2" applyNumberFormat="1" applyFont="1" applyBorder="1" applyAlignment="1" applyProtection="1">
      <alignment horizontal="left" vertical="center"/>
    </xf>
    <xf numFmtId="0" fontId="247" fillId="0" borderId="14" xfId="2" applyNumberFormat="1" applyFont="1" applyBorder="1" applyAlignment="1" applyProtection="1">
      <alignment horizontal="center" vertical="center"/>
    </xf>
    <xf numFmtId="0" fontId="241" fillId="0" borderId="13" xfId="2" applyNumberFormat="1" applyFont="1" applyBorder="1" applyAlignment="1" applyProtection="1">
      <alignment horizontal="left" vertical="center"/>
    </xf>
    <xf numFmtId="0" fontId="237" fillId="0" borderId="41" xfId="2" applyNumberFormat="1" applyFont="1" applyBorder="1" applyAlignment="1" applyProtection="1">
      <alignment horizontal="center" vertical="center"/>
    </xf>
    <xf numFmtId="0" fontId="242" fillId="0" borderId="41" xfId="2" applyNumberFormat="1" applyFont="1" applyBorder="1" applyAlignment="1" applyProtection="1">
      <alignment horizontal="center" vertical="center"/>
    </xf>
    <xf numFmtId="0" fontId="247" fillId="0" borderId="27" xfId="2" applyNumberFormat="1" applyFont="1" applyBorder="1" applyAlignment="1" applyProtection="1">
      <alignment horizontal="center" vertical="center"/>
    </xf>
    <xf numFmtId="166" fontId="241" fillId="4" borderId="19" xfId="2" applyNumberFormat="1" applyFont="1" applyFill="1" applyBorder="1" applyAlignment="1" applyProtection="1">
      <alignment vertical="center"/>
    </xf>
    <xf numFmtId="0" fontId="235" fillId="0" borderId="31" xfId="2" applyNumberFormat="1" applyFont="1" applyBorder="1" applyAlignment="1" applyProtection="1">
      <alignment horizontal="center" vertical="center"/>
    </xf>
    <xf numFmtId="0" fontId="236" fillId="0" borderId="7" xfId="2" applyNumberFormat="1" applyFont="1" applyBorder="1" applyAlignment="1" applyProtection="1">
      <alignment horizontal="center" vertical="center"/>
    </xf>
    <xf numFmtId="0" fontId="238" fillId="67" borderId="8" xfId="2" applyNumberFormat="1" applyFont="1" applyFill="1" applyBorder="1" applyAlignment="1" applyProtection="1">
      <alignment horizontal="center" vertical="center"/>
    </xf>
    <xf numFmtId="0" fontId="246" fillId="0" borderId="31" xfId="2" applyNumberFormat="1" applyFont="1" applyBorder="1" applyAlignment="1" applyProtection="1">
      <alignment horizontal="center" vertical="center"/>
    </xf>
    <xf numFmtId="0" fontId="239" fillId="0" borderId="44" xfId="2" applyNumberFormat="1" applyFont="1" applyBorder="1" applyAlignment="1" applyProtection="1">
      <alignment horizontal="center" vertical="center"/>
    </xf>
    <xf numFmtId="0" fontId="247" fillId="0" borderId="0" xfId="2" applyNumberFormat="1" applyFont="1" applyBorder="1" applyAlignment="1" applyProtection="1">
      <alignment horizontal="center" vertical="center" wrapText="1"/>
    </xf>
    <xf numFmtId="0" fontId="239" fillId="0" borderId="23" xfId="2" applyNumberFormat="1" applyFont="1" applyBorder="1" applyAlignment="1" applyProtection="1">
      <alignment horizontal="center" vertical="center"/>
    </xf>
    <xf numFmtId="0" fontId="236" fillId="0" borderId="41" xfId="2" applyNumberFormat="1" applyFont="1" applyBorder="1" applyAlignment="1" applyProtection="1">
      <alignment horizontal="center" vertical="center"/>
    </xf>
    <xf numFmtId="0" fontId="236" fillId="13" borderId="8" xfId="2" applyNumberFormat="1" applyFont="1" applyFill="1" applyBorder="1" applyAlignment="1" applyProtection="1">
      <alignment horizontal="center" vertical="center"/>
    </xf>
    <xf numFmtId="0" fontId="241" fillId="0" borderId="27" xfId="2" applyNumberFormat="1" applyFont="1" applyBorder="1" applyAlignment="1" applyProtection="1">
      <alignment horizontal="center" vertical="center"/>
    </xf>
    <xf numFmtId="0" fontId="247" fillId="0" borderId="31" xfId="2" applyNumberFormat="1" applyFont="1" applyBorder="1" applyAlignment="1" applyProtection="1">
      <alignment horizontal="center" vertical="center"/>
    </xf>
    <xf numFmtId="0" fontId="247" fillId="0" borderId="2" xfId="2" applyNumberFormat="1" applyFont="1" applyBorder="1" applyAlignment="1" applyProtection="1">
      <alignment horizontal="center" vertical="center"/>
    </xf>
  </cellXfs>
  <cellStyles count="3">
    <cellStyle name="Normal" xfId="0" builtinId="0"/>
    <cellStyle name="Pourcentage" xfId="1" builtinId="5"/>
    <cellStyle name="Texte explicatif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6600"/>
      <rgbColor rgb="FF800080"/>
      <rgbColor rgb="FF0070C0"/>
      <rgbColor rgb="FFC0C0C0"/>
      <rgbColor rgb="FF5F9F7E"/>
      <rgbColor rgb="FF9999FF"/>
      <rgbColor rgb="FF944794"/>
      <rgbColor rgb="FFFF3333"/>
      <rgbColor rgb="FF66CCFF"/>
      <rgbColor rgb="FF9900FF"/>
      <rgbColor rgb="FFF79646"/>
      <rgbColor rgb="FF0066CC"/>
      <rgbColor rgb="FFDDDDDD"/>
      <rgbColor rgb="FFCC0099"/>
      <rgbColor rgb="FFFF00CC"/>
      <rgbColor rgb="FFCC9900"/>
      <rgbColor rgb="FF00B0F0"/>
      <rgbColor rgb="FF990099"/>
      <rgbColor rgb="FF7E0021"/>
      <rgbColor rgb="FF00B050"/>
      <rgbColor rgb="FFFF33FF"/>
      <rgbColor rgb="FF00CCCC"/>
      <rgbColor rgb="FFFF3100"/>
      <rgbColor rgb="FF66FF00"/>
      <rgbColor rgb="FFFFFF66"/>
      <rgbColor rgb="FF99CCFF"/>
      <rgbColor rgb="FFFF950E"/>
      <rgbColor rgb="FF83CAFF"/>
      <rgbColor rgb="FFFFCC99"/>
      <rgbColor rgb="FF3362FF"/>
      <rgbColor rgb="FF47B8B8"/>
      <rgbColor rgb="FF92D050"/>
      <rgbColor rgb="FFFFC000"/>
      <rgbColor rgb="FFFF9900"/>
      <rgbColor rgb="FFFF6600"/>
      <rgbColor rgb="FF9966CC"/>
      <rgbColor rgb="FF969696"/>
      <rgbColor rgb="FFBD3FBE"/>
      <rgbColor rgb="FF339966"/>
      <rgbColor rgb="FF051318"/>
      <rgbColor rgb="FFC40000"/>
      <rgbColor rgb="FFA80000"/>
      <rgbColor rgb="FF7030A0"/>
      <rgbColor rgb="FF6666FF"/>
      <rgbColor rgb="FF1B1B1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50E"/>
      <color rgb="FFFF00FF"/>
      <color rgb="FF006C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1647000</xdr:colOff>
      <xdr:row>19</xdr:row>
      <xdr:rowOff>37440</xdr:rowOff>
    </xdr:to>
    <xdr:sp macro="" textlink="">
      <xdr:nvSpPr>
        <xdr:cNvPr id="2" name="CustomShape 1" hidden="1"/>
        <xdr:cNvSpPr/>
      </xdr:nvSpPr>
      <xdr:spPr>
        <a:xfrm>
          <a:off x="0" y="0"/>
          <a:ext cx="9524175" cy="9524340"/>
        </a:xfrm>
        <a:prstGeom prst="rect">
          <a:avLst/>
        </a:prstGeom>
        <a:solidFill>
          <a:srgbClr val="FFFFFF"/>
        </a:solidFill>
        <a:ln w="9360"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1647360</xdr:colOff>
      <xdr:row>19</xdr:row>
      <xdr:rowOff>37800</xdr:rowOff>
    </xdr:to>
    <xdr:sp macro="" textlink="">
      <xdr:nvSpPr>
        <xdr:cNvPr id="3" name="CustomShape 1" hidden="1"/>
        <xdr:cNvSpPr/>
      </xdr:nvSpPr>
      <xdr:spPr>
        <a:xfrm>
          <a:off x="0" y="0"/>
          <a:ext cx="9524535" cy="95247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1504440</xdr:colOff>
      <xdr:row>22</xdr:row>
      <xdr:rowOff>266400</xdr:rowOff>
    </xdr:to>
    <xdr:sp macro="" textlink="">
      <xdr:nvSpPr>
        <xdr:cNvPr id="2" name="CustomShape 1" hidden="1"/>
        <xdr:cNvSpPr/>
      </xdr:nvSpPr>
      <xdr:spPr>
        <a:xfrm>
          <a:off x="0" y="0"/>
          <a:ext cx="9124920" cy="9532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281940</xdr:colOff>
      <xdr:row>17</xdr:row>
      <xdr:rowOff>281940</xdr:rowOff>
    </xdr:to>
    <xdr:sp macro="" textlink="">
      <xdr:nvSpPr>
        <xdr:cNvPr id="1026" name="shapetype_202" hidden="1"/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2532960</xdr:colOff>
      <xdr:row>190</xdr:row>
      <xdr:rowOff>144000</xdr:rowOff>
    </xdr:from>
    <xdr:to>
      <xdr:col>10</xdr:col>
      <xdr:colOff>2251800</xdr:colOff>
      <xdr:row>198</xdr:row>
      <xdr:rowOff>317880</xdr:rowOff>
    </xdr:to>
    <xdr:sp macro="" textlink="">
      <xdr:nvSpPr>
        <xdr:cNvPr id="2" name="CustomShape 1"/>
        <xdr:cNvSpPr/>
      </xdr:nvSpPr>
      <xdr:spPr>
        <a:xfrm>
          <a:off x="22707360" y="82045440"/>
          <a:ext cx="3683160" cy="322200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Pages additionelles</a:t>
          </a:r>
          <a:r>
            <a:t/>
          </a:r>
          <a:br/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Op 25 national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 Lorraine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OP 25 Quat Lorraine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Folder 5433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Nord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OP 25 BIS Nord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Folder 5434</a:t>
          </a:r>
          <a:endParaRPr lang="fr-FR" sz="1800" b="0" strike="noStrike" spc="-1">
            <a:latin typeface="Times New Roman"/>
          </a:endParaRPr>
        </a:p>
      </xdr:txBody>
    </xdr:sp>
    <xdr:clientData/>
  </xdr:twoCellAnchor>
  <xdr:twoCellAnchor editAs="oneCell">
    <xdr:from>
      <xdr:col>9</xdr:col>
      <xdr:colOff>3662280</xdr:colOff>
      <xdr:row>262</xdr:row>
      <xdr:rowOff>242640</xdr:rowOff>
    </xdr:from>
    <xdr:to>
      <xdr:col>11</xdr:col>
      <xdr:colOff>300240</xdr:colOff>
      <xdr:row>267</xdr:row>
      <xdr:rowOff>380160</xdr:rowOff>
    </xdr:to>
    <xdr:sp macro="" textlink="">
      <xdr:nvSpPr>
        <xdr:cNvPr id="3" name="CustomShape 1"/>
        <xdr:cNvSpPr/>
      </xdr:nvSpPr>
      <xdr:spPr>
        <a:xfrm>
          <a:off x="23836680" y="110733840"/>
          <a:ext cx="3679560" cy="200448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PROS SPECIFIQUE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Alsace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OP 35 ter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200" b="0" strike="noStrike" spc="-1">
              <a:solidFill>
                <a:srgbClr val="000000"/>
              </a:solidFill>
              <a:latin typeface="Arial Black"/>
              <a:ea typeface="Segoe UI"/>
            </a:rPr>
            <a:t>Folder : 5676</a:t>
          </a:r>
          <a:endParaRPr lang="fr-FR" sz="2200" b="0" strike="noStrike" spc="-1">
            <a:latin typeface="Times New Roman"/>
          </a:endParaRPr>
        </a:p>
      </xdr:txBody>
    </xdr:sp>
    <xdr:clientData/>
  </xdr:twoCellAnchor>
  <xdr:twoCellAnchor editAs="oneCell">
    <xdr:from>
      <xdr:col>10</xdr:col>
      <xdr:colOff>164160</xdr:colOff>
      <xdr:row>329</xdr:row>
      <xdr:rowOff>12240</xdr:rowOff>
    </xdr:from>
    <xdr:to>
      <xdr:col>11</xdr:col>
      <xdr:colOff>770400</xdr:colOff>
      <xdr:row>335</xdr:row>
      <xdr:rowOff>129960</xdr:rowOff>
    </xdr:to>
    <xdr:sp macro="" textlink="">
      <xdr:nvSpPr>
        <xdr:cNvPr id="4" name="CustomShape 1"/>
        <xdr:cNvSpPr/>
      </xdr:nvSpPr>
      <xdr:spPr>
        <a:xfrm>
          <a:off x="24302880" y="137445840"/>
          <a:ext cx="3683520" cy="257760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Nord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Op 43 bis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Folder : ???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Lorraine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Arial Black"/>
            </a:rPr>
            <a:t>OP 43 Quat</a:t>
          </a:r>
          <a:endParaRPr lang="fr-FR" sz="18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800" b="0" strike="noStrike" spc="-1">
              <a:solidFill>
                <a:srgbClr val="000000"/>
              </a:solidFill>
              <a:latin typeface="Arial Black"/>
              <a:ea typeface="Segoe UI"/>
            </a:rPr>
            <a:t>Folder : 5681</a:t>
          </a:r>
          <a:endParaRPr lang="fr-FR" sz="1800" b="0" strike="noStrike" spc="-1">
            <a:latin typeface="Times New Roman"/>
          </a:endParaRPr>
        </a:p>
      </xdr:txBody>
    </xdr:sp>
    <xdr:clientData/>
  </xdr:twoCellAnchor>
  <xdr:twoCellAnchor editAs="oneCell">
    <xdr:from>
      <xdr:col>10</xdr:col>
      <xdr:colOff>101520</xdr:colOff>
      <xdr:row>350</xdr:row>
      <xdr:rowOff>264600</xdr:rowOff>
    </xdr:from>
    <xdr:to>
      <xdr:col>11</xdr:col>
      <xdr:colOff>707760</xdr:colOff>
      <xdr:row>357</xdr:row>
      <xdr:rowOff>174600</xdr:rowOff>
    </xdr:to>
    <xdr:sp macro="" textlink="">
      <xdr:nvSpPr>
        <xdr:cNvPr id="5" name="CustomShape 1"/>
        <xdr:cNvSpPr/>
      </xdr:nvSpPr>
      <xdr:spPr>
        <a:xfrm>
          <a:off x="24240240" y="146368440"/>
          <a:ext cx="3683520" cy="257688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Lorraine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OP 46 quint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mini  Brédele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400" b="0" strike="noStrike" spc="-1">
              <a:solidFill>
                <a:srgbClr val="000000"/>
              </a:solidFill>
              <a:latin typeface="Arial Black"/>
              <a:ea typeface="Arial Black"/>
            </a:rPr>
            <a:t>Folder ????</a:t>
          </a:r>
          <a:endParaRPr lang="fr-FR" sz="2400" b="0" strike="noStrike" spc="-1">
            <a:latin typeface="Times New Roman"/>
          </a:endParaRPr>
        </a:p>
      </xdr:txBody>
    </xdr:sp>
    <xdr:clientData/>
  </xdr:twoCellAnchor>
  <xdr:twoCellAnchor editAs="oneCell">
    <xdr:from>
      <xdr:col>10</xdr:col>
      <xdr:colOff>125280</xdr:colOff>
      <xdr:row>377</xdr:row>
      <xdr:rowOff>136440</xdr:rowOff>
    </xdr:from>
    <xdr:to>
      <xdr:col>11</xdr:col>
      <xdr:colOff>731520</xdr:colOff>
      <xdr:row>381</xdr:row>
      <xdr:rowOff>367200</xdr:rowOff>
    </xdr:to>
    <xdr:sp macro="" textlink="">
      <xdr:nvSpPr>
        <xdr:cNvPr id="6" name="CustomShape 1"/>
        <xdr:cNvSpPr/>
      </xdr:nvSpPr>
      <xdr:spPr>
        <a:xfrm>
          <a:off x="24264000" y="157546440"/>
          <a:ext cx="3683520" cy="175464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Alsace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OP ter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St nicolas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2000" b="0" strike="noStrike" spc="-1">
            <a:latin typeface="Times New Roman"/>
          </a:endParaRPr>
        </a:p>
      </xdr:txBody>
    </xdr:sp>
    <xdr:clientData/>
  </xdr:twoCellAnchor>
  <xdr:twoCellAnchor editAs="oneCell">
    <xdr:from>
      <xdr:col>9</xdr:col>
      <xdr:colOff>3952440</xdr:colOff>
      <xdr:row>391</xdr:row>
      <xdr:rowOff>210600</xdr:rowOff>
    </xdr:from>
    <xdr:to>
      <xdr:col>11</xdr:col>
      <xdr:colOff>590400</xdr:colOff>
      <xdr:row>396</xdr:row>
      <xdr:rowOff>60480</xdr:rowOff>
    </xdr:to>
    <xdr:sp macro="" textlink="">
      <xdr:nvSpPr>
        <xdr:cNvPr id="7" name="CustomShape 1"/>
        <xdr:cNvSpPr/>
      </xdr:nvSpPr>
      <xdr:spPr>
        <a:xfrm>
          <a:off x="24126840" y="162954720"/>
          <a:ext cx="3679560" cy="1754640"/>
        </a:xfrm>
        <a:prstGeom prst="rect">
          <a:avLst/>
        </a:prstGeom>
        <a:solidFill>
          <a:srgbClr val="FF007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Nord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OP 51 bis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2000" b="0" strike="noStrike" spc="-1">
              <a:solidFill>
                <a:srgbClr val="000000"/>
              </a:solidFill>
              <a:latin typeface="Arial Black"/>
              <a:ea typeface="Arial Black"/>
            </a:rPr>
            <a:t>Pologne  </a:t>
          </a:r>
          <a:endParaRPr lang="fr-FR" sz="20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2000" b="0" strike="noStrike" spc="-1"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40680</xdr:colOff>
      <xdr:row>162</xdr:row>
      <xdr:rowOff>322560</xdr:rowOff>
    </xdr:from>
    <xdr:to>
      <xdr:col>9</xdr:col>
      <xdr:colOff>2160</xdr:colOff>
      <xdr:row>168</xdr:row>
      <xdr:rowOff>234360</xdr:rowOff>
    </xdr:to>
    <xdr:sp macro="" textlink="">
      <xdr:nvSpPr>
        <xdr:cNvPr id="7" name="CustomShape 1"/>
        <xdr:cNvSpPr/>
      </xdr:nvSpPr>
      <xdr:spPr>
        <a:xfrm>
          <a:off x="17816040" y="65459520"/>
          <a:ext cx="2658240" cy="2579400"/>
        </a:xfrm>
        <a:prstGeom prst="rect">
          <a:avLst/>
        </a:prstGeom>
        <a:solidFill>
          <a:srgbClr val="FF00CC"/>
        </a:solidFill>
        <a:ln w="9360">
          <a:solidFill>
            <a:srgbClr val="FF00CC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Ctr="1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NORD : OP 21 quat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PRODUITS  DE LA REGION DES HAUTS DE FRANCE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 Date le 22 au 27 mai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600" b="0" strike="noStrike" spc="-1">
            <a:latin typeface="Times New Roman"/>
          </a:endParaRPr>
        </a:p>
      </xdr:txBody>
    </xdr:sp>
    <xdr:clientData/>
  </xdr:twoCellAnchor>
  <xdr:twoCellAnchor editAs="oneCell">
    <xdr:from>
      <xdr:col>6</xdr:col>
      <xdr:colOff>63000</xdr:colOff>
      <xdr:row>65</xdr:row>
      <xdr:rowOff>111960</xdr:rowOff>
    </xdr:from>
    <xdr:to>
      <xdr:col>7</xdr:col>
      <xdr:colOff>158400</xdr:colOff>
      <xdr:row>67</xdr:row>
      <xdr:rowOff>187200</xdr:rowOff>
    </xdr:to>
    <xdr:sp macro="" textlink="">
      <xdr:nvSpPr>
        <xdr:cNvPr id="8" name="CustomShape 1"/>
        <xdr:cNvSpPr/>
      </xdr:nvSpPr>
      <xdr:spPr>
        <a:xfrm>
          <a:off x="11792520" y="25739640"/>
          <a:ext cx="3353760" cy="837360"/>
        </a:xfrm>
        <a:prstGeom prst="rect">
          <a:avLst/>
        </a:prstGeom>
        <a:solidFill>
          <a:srgbClr val="0066FF"/>
        </a:solidFill>
        <a:ln w="255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="ctr" anchorCtr="1"/>
        <a:lstStyle/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OP 9 NON AL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MEA JARDINAGE -&gt; 31MARS</a:t>
          </a:r>
          <a:endParaRPr lang="fr-FR" sz="1600" b="0" strike="noStrike" spc="-1">
            <a:latin typeface="Times New Roman"/>
          </a:endParaRPr>
        </a:p>
      </xdr:txBody>
    </xdr:sp>
    <xdr:clientData/>
  </xdr:twoCellAnchor>
  <xdr:twoCellAnchor editAs="oneCell">
    <xdr:from>
      <xdr:col>6</xdr:col>
      <xdr:colOff>1488240</xdr:colOff>
      <xdr:row>125</xdr:row>
      <xdr:rowOff>369720</xdr:rowOff>
    </xdr:from>
    <xdr:to>
      <xdr:col>7</xdr:col>
      <xdr:colOff>9720</xdr:colOff>
      <xdr:row>130</xdr:row>
      <xdr:rowOff>254160</xdr:rowOff>
    </xdr:to>
    <xdr:sp macro="" textlink="">
      <xdr:nvSpPr>
        <xdr:cNvPr id="9" name="CustomShape 1"/>
        <xdr:cNvSpPr/>
      </xdr:nvSpPr>
      <xdr:spPr>
        <a:xfrm>
          <a:off x="13217760" y="51059160"/>
          <a:ext cx="1779840" cy="1789200"/>
        </a:xfrm>
        <a:prstGeom prst="rect">
          <a:avLst/>
        </a:prstGeom>
        <a:solidFill>
          <a:srgbClr val="0066FF"/>
        </a:solidFill>
        <a:ln w="255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="ctr" anchorCtr="1"/>
        <a:lstStyle/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OP 16 NON AL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MEA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TEXTILE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FFFFFF"/>
              </a:solidFill>
              <a:latin typeface="Arial Black"/>
              <a:ea typeface="Segoe UI"/>
            </a:rPr>
            <a:t>-&gt; 8 MAI</a:t>
          </a:r>
          <a:endParaRPr lang="fr-FR" sz="1600" b="0" strike="noStrike" spc="-1">
            <a:latin typeface="Times New Roman"/>
          </a:endParaRPr>
        </a:p>
      </xdr:txBody>
    </xdr:sp>
    <xdr:clientData/>
  </xdr:twoCellAnchor>
  <xdr:twoCellAnchor editAs="oneCell">
    <xdr:from>
      <xdr:col>5</xdr:col>
      <xdr:colOff>463680</xdr:colOff>
      <xdr:row>336</xdr:row>
      <xdr:rowOff>267480</xdr:rowOff>
    </xdr:from>
    <xdr:to>
      <xdr:col>6</xdr:col>
      <xdr:colOff>668160</xdr:colOff>
      <xdr:row>342</xdr:row>
      <xdr:rowOff>172440</xdr:rowOff>
    </xdr:to>
    <xdr:sp macro="" textlink="">
      <xdr:nvSpPr>
        <xdr:cNvPr id="10" name="CustomShape 1"/>
        <xdr:cNvSpPr/>
      </xdr:nvSpPr>
      <xdr:spPr>
        <a:xfrm>
          <a:off x="7459200" y="135799200"/>
          <a:ext cx="4938480" cy="2145960"/>
        </a:xfrm>
        <a:prstGeom prst="rect">
          <a:avLst/>
        </a:prstGeom>
        <a:solidFill>
          <a:srgbClr val="FF00CC"/>
        </a:solidFill>
        <a:ln w="9360">
          <a:solidFill>
            <a:srgbClr val="FF00CC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Ctr="1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NORD : </a:t>
          </a:r>
          <a:r>
            <a:t/>
          </a:r>
          <a:br/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OP ?????BIS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PRODUITS DE LA REGIONS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tête béche avec la 43</a:t>
          </a:r>
          <a:endParaRPr lang="fr-FR" sz="1600" b="0" strike="noStrike" spc="-1">
            <a:latin typeface="Times New Roman"/>
          </a:endParaRPr>
        </a:p>
      </xdr:txBody>
    </xdr:sp>
    <xdr:clientData/>
  </xdr:twoCellAnchor>
  <xdr:twoCellAnchor editAs="oneCell">
    <xdr:from>
      <xdr:col>9</xdr:col>
      <xdr:colOff>24120</xdr:colOff>
      <xdr:row>163</xdr:row>
      <xdr:rowOff>300960</xdr:rowOff>
    </xdr:from>
    <xdr:to>
      <xdr:col>10</xdr:col>
      <xdr:colOff>1030680</xdr:colOff>
      <xdr:row>169</xdr:row>
      <xdr:rowOff>274320</xdr:rowOff>
    </xdr:to>
    <xdr:sp macro="" textlink="">
      <xdr:nvSpPr>
        <xdr:cNvPr id="11" name="CustomShape 1"/>
        <xdr:cNvSpPr/>
      </xdr:nvSpPr>
      <xdr:spPr>
        <a:xfrm>
          <a:off x="20496240" y="65818800"/>
          <a:ext cx="2662920" cy="2748240"/>
        </a:xfrm>
        <a:prstGeom prst="rect">
          <a:avLst/>
        </a:prstGeom>
        <a:solidFill>
          <a:srgbClr val="FF00CC"/>
        </a:solidFill>
        <a:ln w="9360">
          <a:solidFill>
            <a:srgbClr val="FF00CC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Ctr="1"/>
        <a:lstStyle/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Alsace: OP 21 ter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Ouverture jour exceptionnelle</a:t>
          </a:r>
          <a:r>
            <a:t/>
          </a:r>
          <a:br/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le 10 mai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fr-FR" sz="1600" b="1" strike="noStrike" spc="-1">
              <a:solidFill>
                <a:srgbClr val="000000"/>
              </a:solidFill>
              <a:latin typeface="Arial Black"/>
              <a:ea typeface="Segoe UI"/>
            </a:rPr>
            <a:t> Date le 23 au 27 mai</a:t>
          </a:r>
          <a:endParaRPr lang="fr-FR" sz="16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fr-FR" sz="1600" b="0" strike="noStrike" spc="-1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38</xdr:col>
      <xdr:colOff>949320</xdr:colOff>
      <xdr:row>3</xdr:row>
      <xdr:rowOff>366840</xdr:rowOff>
    </xdr:from>
    <xdr:to>
      <xdr:col>53</xdr:col>
      <xdr:colOff>218880</xdr:colOff>
      <xdr:row>24</xdr:row>
      <xdr:rowOff>298440</xdr:rowOff>
    </xdr:to>
    <xdr:pic>
      <xdr:nvPicPr>
        <xdr:cNvPr id="12" name="Images 1"/>
        <xdr:cNvPicPr/>
      </xdr:nvPicPr>
      <xdr:blipFill>
        <a:blip xmlns:r="http://schemas.openxmlformats.org/officeDocument/2006/relationships"/>
        <a:stretch/>
      </xdr:blipFill>
      <xdr:spPr>
        <a:xfrm>
          <a:off x="72051480" y="1550160"/>
          <a:ext cx="13216680" cy="85384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87480</xdr:colOff>
      <xdr:row>23</xdr:row>
      <xdr:rowOff>132840</xdr:rowOff>
    </xdr:to>
    <xdr:sp macro="" textlink="">
      <xdr:nvSpPr>
        <xdr:cNvPr id="13" name="CustomShape 1" hidden="1"/>
        <xdr:cNvSpPr/>
      </xdr:nvSpPr>
      <xdr:spPr>
        <a:xfrm>
          <a:off x="0" y="0"/>
          <a:ext cx="9263520" cy="954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2842260</xdr:colOff>
      <xdr:row>18</xdr:row>
      <xdr:rowOff>60960</xdr:rowOff>
    </xdr:to>
    <xdr:sp macro="" textlink="">
      <xdr:nvSpPr>
        <xdr:cNvPr id="4098" name="shapetype_202" hidden="1"/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1580760</xdr:colOff>
      <xdr:row>22</xdr:row>
      <xdr:rowOff>323640</xdr:rowOff>
    </xdr:to>
    <xdr:sp macro="" textlink="">
      <xdr:nvSpPr>
        <xdr:cNvPr id="14" name="CustomShape 1" hidden="1"/>
        <xdr:cNvSpPr/>
      </xdr:nvSpPr>
      <xdr:spPr>
        <a:xfrm>
          <a:off x="0" y="0"/>
          <a:ext cx="9128160" cy="9532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358140</xdr:colOff>
      <xdr:row>17</xdr:row>
      <xdr:rowOff>320040</xdr:rowOff>
    </xdr:to>
    <xdr:sp macro="" textlink="">
      <xdr:nvSpPr>
        <xdr:cNvPr id="5122" name="shapetype_202" hidden="1"/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AMM405"/>
  <sheetViews>
    <sheetView showGridLines="0" tabSelected="1" topLeftCell="B1" zoomScale="30" zoomScaleNormal="30" zoomScaleSheetLayoutView="20" workbookViewId="0">
      <selection activeCell="N10" sqref="N10"/>
    </sheetView>
  </sheetViews>
  <sheetFormatPr baseColWidth="10" defaultColWidth="9" defaultRowHeight="12.75"/>
  <cols>
    <col min="1" max="1" width="1.85546875" style="236" customWidth="1"/>
    <col min="2" max="2" width="8" style="2" customWidth="1"/>
    <col min="3" max="3" width="22.7109375" style="236" customWidth="1"/>
    <col min="4" max="4" width="6" style="236" customWidth="1"/>
    <col min="5" max="5" width="25" style="3" customWidth="1"/>
    <col min="6" max="6" width="60.42578125" style="4" customWidth="1"/>
    <col min="7" max="7" width="55.42578125" style="4" customWidth="1"/>
    <col min="8" max="8" width="45.85546875" style="4" customWidth="1"/>
    <col min="9" max="9" width="42.7109375" style="4" customWidth="1"/>
    <col min="10" max="10" width="44.7109375" style="4" customWidth="1"/>
    <col min="11" max="11" width="46" style="4" customWidth="1"/>
    <col min="12" max="12" width="43.28515625" style="4" customWidth="1"/>
    <col min="13" max="13" width="46.28515625" style="4" customWidth="1"/>
    <col min="14" max="14" width="62.85546875" style="4" customWidth="1"/>
    <col min="15" max="15" width="45.28515625" style="4" customWidth="1"/>
    <col min="16" max="17" width="25.85546875" style="4" customWidth="1"/>
    <col min="18" max="20" width="88.7109375" style="4" customWidth="1"/>
    <col min="21" max="21" width="67.140625" style="236" customWidth="1"/>
    <col min="22" max="225" width="11.85546875" style="236" customWidth="1"/>
    <col min="226" max="1027" width="11.85546875" style="246" customWidth="1"/>
    <col min="1028" max="16384" width="9" style="246"/>
  </cols>
  <sheetData>
    <row r="1" spans="1:1026" s="5" customFormat="1" ht="48" customHeight="1">
      <c r="B1" s="6"/>
      <c r="C1" s="7" t="s">
        <v>2415</v>
      </c>
      <c r="E1" s="1200">
        <v>2024</v>
      </c>
      <c r="F1" s="1200"/>
      <c r="G1" s="1200"/>
      <c r="H1" s="1200"/>
      <c r="I1" s="1200"/>
      <c r="J1" s="1200"/>
      <c r="K1" s="1200"/>
      <c r="L1" s="1200"/>
      <c r="M1" s="1200"/>
      <c r="N1" s="1200"/>
      <c r="O1" s="1200"/>
      <c r="P1" s="1200"/>
      <c r="Q1" s="1200"/>
      <c r="R1" s="1200"/>
      <c r="S1" s="1200"/>
      <c r="T1" s="1193"/>
      <c r="ALD1" s="246"/>
      <c r="ALE1" s="246"/>
      <c r="ALF1" s="246"/>
      <c r="ALG1" s="246"/>
      <c r="ALH1" s="246"/>
      <c r="ALI1" s="246"/>
      <c r="ALJ1" s="246"/>
      <c r="ALK1" s="246"/>
      <c r="ALL1" s="246"/>
      <c r="ALM1" s="246"/>
      <c r="ALN1" s="246"/>
      <c r="ALO1" s="246"/>
      <c r="ALP1" s="246"/>
      <c r="ALQ1" s="246"/>
      <c r="ALR1" s="246"/>
      <c r="ALS1" s="246"/>
      <c r="ALT1" s="246"/>
      <c r="ALU1" s="246"/>
      <c r="ALV1" s="246"/>
      <c r="ALW1" s="246"/>
      <c r="ALX1" s="246"/>
      <c r="ALY1" s="246"/>
      <c r="ALZ1" s="246"/>
      <c r="AMA1" s="246"/>
      <c r="AMB1" s="246"/>
      <c r="AMC1" s="246"/>
      <c r="AMD1" s="246"/>
      <c r="AME1" s="246"/>
      <c r="AMF1" s="246"/>
      <c r="AMG1" s="246"/>
      <c r="AMH1" s="246"/>
      <c r="AMI1" s="246"/>
      <c r="AMJ1" s="246"/>
      <c r="AMK1" s="246"/>
      <c r="AML1" s="246"/>
    </row>
    <row r="2" spans="1:1026" s="8" customFormat="1" ht="14.25" customHeight="1">
      <c r="B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1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</row>
    <row r="3" spans="1:1026" s="15" customFormat="1" ht="51" customHeight="1">
      <c r="A3" s="13"/>
      <c r="B3" s="1831" t="s">
        <v>2255</v>
      </c>
      <c r="C3" s="1821"/>
      <c r="D3" s="1821"/>
      <c r="E3" s="1821"/>
      <c r="F3" s="1821"/>
      <c r="G3" s="1821"/>
      <c r="H3" s="1821"/>
      <c r="I3" s="1821"/>
      <c r="J3" s="1821"/>
      <c r="K3" s="1821"/>
      <c r="L3" s="1821"/>
      <c r="M3" s="1822"/>
      <c r="N3" s="1821"/>
      <c r="O3" s="1821"/>
      <c r="P3" s="1821"/>
      <c r="Q3" s="1821"/>
      <c r="R3" s="1821"/>
      <c r="S3" s="1822"/>
      <c r="T3" s="1071"/>
      <c r="U3" s="5"/>
      <c r="V3" s="14"/>
      <c r="W3" s="14"/>
      <c r="X3" s="14"/>
      <c r="Y3" s="14"/>
      <c r="Z3" s="14"/>
      <c r="AA3" s="14"/>
      <c r="AB3" s="14"/>
      <c r="AC3" s="14"/>
      <c r="AD3" s="14"/>
      <c r="AE3" s="14"/>
      <c r="ALD3" s="246"/>
      <c r="ALE3" s="246"/>
      <c r="ALF3" s="246"/>
      <c r="ALG3" s="246"/>
      <c r="ALH3" s="246"/>
      <c r="ALI3" s="246"/>
      <c r="ALJ3" s="246"/>
      <c r="ALK3" s="246"/>
      <c r="ALL3" s="246"/>
      <c r="ALM3" s="246"/>
      <c r="ALN3" s="246"/>
      <c r="ALO3" s="246"/>
      <c r="ALP3" s="246"/>
      <c r="ALQ3" s="246"/>
      <c r="ALR3" s="246"/>
      <c r="ALS3" s="246"/>
      <c r="ALT3" s="246"/>
      <c r="ALU3" s="246"/>
      <c r="ALV3" s="246"/>
      <c r="ALW3" s="246"/>
      <c r="ALX3" s="246"/>
      <c r="ALY3" s="246"/>
      <c r="ALZ3" s="246"/>
      <c r="AMA3" s="246"/>
      <c r="AMB3" s="246"/>
      <c r="AMC3" s="246"/>
      <c r="AMD3" s="246"/>
      <c r="AME3" s="246"/>
      <c r="AMF3" s="246"/>
      <c r="AMG3" s="246"/>
      <c r="AMH3" s="246"/>
      <c r="AMI3" s="246"/>
      <c r="AMJ3" s="246"/>
      <c r="AMK3" s="246"/>
      <c r="AML3" s="246"/>
    </row>
    <row r="4" spans="1:1026" s="1818" customFormat="1" ht="86.25" customHeight="1">
      <c r="A4" s="1777"/>
      <c r="B4" s="1584" t="s">
        <v>1</v>
      </c>
      <c r="C4" s="1585" t="s">
        <v>2</v>
      </c>
      <c r="D4" s="1586" t="s">
        <v>3</v>
      </c>
      <c r="E4" s="1819" t="s">
        <v>4</v>
      </c>
      <c r="F4" s="1587" t="s">
        <v>5</v>
      </c>
      <c r="G4" s="1587"/>
      <c r="H4" s="1587"/>
      <c r="I4" s="1588" t="s">
        <v>6</v>
      </c>
      <c r="J4" s="1588" t="s">
        <v>7</v>
      </c>
      <c r="K4" s="1588" t="s">
        <v>8</v>
      </c>
      <c r="L4" s="1588" t="s">
        <v>2403</v>
      </c>
      <c r="M4" s="1588" t="s">
        <v>10</v>
      </c>
      <c r="N4" s="1832" t="s">
        <v>2185</v>
      </c>
      <c r="O4" s="1588" t="s">
        <v>11</v>
      </c>
      <c r="P4" s="1588" t="s">
        <v>12</v>
      </c>
      <c r="Q4" s="1588" t="s">
        <v>13</v>
      </c>
      <c r="R4" s="1588" t="s">
        <v>2278</v>
      </c>
      <c r="S4" s="1588" t="s">
        <v>2279</v>
      </c>
      <c r="T4" s="1588" t="s">
        <v>2280</v>
      </c>
      <c r="U4" s="1817"/>
      <c r="V4" s="1614"/>
      <c r="W4" s="1614"/>
      <c r="X4" s="1614"/>
      <c r="Y4" s="1614"/>
      <c r="Z4" s="1614"/>
      <c r="AA4" s="1614"/>
      <c r="AB4" s="1614"/>
      <c r="AC4" s="1614"/>
      <c r="AD4" s="1614"/>
      <c r="AE4" s="1614"/>
      <c r="ALD4" s="1711"/>
      <c r="ALE4" s="1711"/>
      <c r="ALF4" s="1711"/>
      <c r="ALG4" s="1711"/>
      <c r="ALH4" s="1711"/>
      <c r="ALI4" s="1711"/>
      <c r="ALJ4" s="1711"/>
      <c r="ALK4" s="1711"/>
      <c r="ALL4" s="1711"/>
      <c r="ALM4" s="1711"/>
      <c r="ALN4" s="1711"/>
      <c r="ALO4" s="1711"/>
      <c r="ALP4" s="1711"/>
      <c r="ALQ4" s="1711"/>
      <c r="ALR4" s="1711"/>
      <c r="ALS4" s="1711"/>
      <c r="ALT4" s="1711"/>
      <c r="ALU4" s="1711"/>
      <c r="ALV4" s="1711"/>
      <c r="ALW4" s="1711"/>
      <c r="ALX4" s="1711"/>
      <c r="ALY4" s="1711"/>
      <c r="ALZ4" s="1711"/>
      <c r="AMA4" s="1711"/>
      <c r="AMB4" s="1711"/>
      <c r="AMC4" s="1711"/>
      <c r="AMD4" s="1711"/>
      <c r="AME4" s="1711"/>
      <c r="AMF4" s="1711"/>
      <c r="AMG4" s="1711"/>
      <c r="AMH4" s="1711"/>
      <c r="AMI4" s="1711"/>
      <c r="AMJ4" s="1711"/>
      <c r="AMK4" s="1711"/>
      <c r="AML4" s="1711"/>
    </row>
    <row r="5" spans="1:1026" ht="37.5" customHeight="1">
      <c r="A5" s="1774"/>
      <c r="B5" s="1516">
        <v>53</v>
      </c>
      <c r="C5" s="1517"/>
      <c r="D5" s="1518"/>
      <c r="E5" s="1519"/>
      <c r="F5" s="1520"/>
      <c r="G5" s="1521" t="s">
        <v>461</v>
      </c>
      <c r="H5" s="1522"/>
      <c r="I5" s="1523" t="s">
        <v>726</v>
      </c>
      <c r="J5" s="1522"/>
      <c r="K5" s="1522"/>
      <c r="L5" s="1522"/>
      <c r="M5" s="1522"/>
      <c r="N5" s="1660"/>
      <c r="O5" s="1524"/>
      <c r="P5" s="1522"/>
      <c r="Q5" s="1525" t="s">
        <v>17</v>
      </c>
      <c r="R5" s="1522"/>
      <c r="S5" s="1522"/>
      <c r="T5" s="31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1026" ht="37.5" customHeight="1">
      <c r="A6" s="1774"/>
      <c r="B6" s="1516"/>
      <c r="C6" s="1517">
        <v>43830</v>
      </c>
      <c r="D6" s="1526"/>
      <c r="E6" s="1527" t="s">
        <v>2334</v>
      </c>
      <c r="F6" s="1528"/>
      <c r="G6" s="1529" t="s">
        <v>2263</v>
      </c>
      <c r="H6" s="1530"/>
      <c r="I6" s="1523" t="s">
        <v>18</v>
      </c>
      <c r="J6" s="1530"/>
      <c r="K6" s="1530"/>
      <c r="L6" s="1530"/>
      <c r="M6" s="1530"/>
      <c r="N6" s="1602"/>
      <c r="O6" s="1531"/>
      <c r="P6" s="1530"/>
      <c r="Q6" s="1532" t="s">
        <v>19</v>
      </c>
      <c r="R6" s="1530"/>
      <c r="S6" s="1530"/>
      <c r="T6" s="3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</row>
    <row r="7" spans="1:1026" ht="37.5" customHeight="1">
      <c r="A7" s="1774"/>
      <c r="B7" s="1516">
        <v>1</v>
      </c>
      <c r="C7" s="1533">
        <f t="shared" ref="C7:C36" si="0">+C6+1</f>
        <v>43831</v>
      </c>
      <c r="D7" s="1526"/>
      <c r="E7" s="1534"/>
      <c r="F7" s="1719"/>
      <c r="G7" s="1536"/>
      <c r="H7" s="1530"/>
      <c r="I7" s="1523"/>
      <c r="J7" s="1530"/>
      <c r="K7" s="1530"/>
      <c r="L7" s="1530"/>
      <c r="M7" s="1530"/>
      <c r="N7" s="1602"/>
      <c r="O7" s="1531"/>
      <c r="P7" s="1530"/>
      <c r="Q7" s="1532" t="s">
        <v>21</v>
      </c>
      <c r="R7" s="1530"/>
      <c r="S7" s="1530"/>
      <c r="T7" s="37"/>
    </row>
    <row r="8" spans="1:1026" ht="37.5" customHeight="1">
      <c r="A8" s="1774"/>
      <c r="B8" s="1537"/>
      <c r="C8" s="1538">
        <f t="shared" si="0"/>
        <v>43832</v>
      </c>
      <c r="D8" s="1526"/>
      <c r="E8" s="1534"/>
      <c r="F8" s="1539" t="s">
        <v>22</v>
      </c>
      <c r="G8" s="1540" t="s">
        <v>2315</v>
      </c>
      <c r="H8" s="1530"/>
      <c r="I8" s="1523" t="s">
        <v>2315</v>
      </c>
      <c r="J8" s="1530"/>
      <c r="K8" s="1530"/>
      <c r="L8" s="1530"/>
      <c r="M8" s="1530"/>
      <c r="N8" s="1602"/>
      <c r="O8" s="1531"/>
      <c r="P8" s="1530"/>
      <c r="Q8" s="1541"/>
      <c r="R8" s="1530"/>
      <c r="S8" s="1530"/>
      <c r="T8" s="37"/>
    </row>
    <row r="9" spans="1:1026" ht="37.5" customHeight="1">
      <c r="A9" s="1774"/>
      <c r="B9" s="1537"/>
      <c r="C9" s="1538">
        <f t="shared" si="0"/>
        <v>43833</v>
      </c>
      <c r="D9" s="1526"/>
      <c r="E9" s="1534"/>
      <c r="F9" s="1542" t="s">
        <v>105</v>
      </c>
      <c r="G9" s="1543"/>
      <c r="H9" s="1530"/>
      <c r="I9" s="1523"/>
      <c r="J9" s="1530"/>
      <c r="K9" s="1530"/>
      <c r="L9" s="1530"/>
      <c r="M9" s="1530"/>
      <c r="N9" s="1602"/>
      <c r="O9" s="1531"/>
      <c r="P9" s="1530"/>
      <c r="Q9" s="1544"/>
      <c r="R9" s="1530"/>
      <c r="S9" s="1530"/>
      <c r="T9" s="37"/>
    </row>
    <row r="10" spans="1:1026" ht="37.5" customHeight="1">
      <c r="A10" s="1774"/>
      <c r="B10" s="1537"/>
      <c r="C10" s="1538">
        <f t="shared" si="0"/>
        <v>43834</v>
      </c>
      <c r="D10" s="1526"/>
      <c r="E10" s="1534"/>
      <c r="F10" s="1542" t="s">
        <v>28</v>
      </c>
      <c r="G10" s="1543"/>
      <c r="H10" s="1530"/>
      <c r="I10" s="1523"/>
      <c r="J10" s="1530"/>
      <c r="K10" s="1530"/>
      <c r="L10" s="1530"/>
      <c r="M10" s="1530"/>
      <c r="N10" s="1602"/>
      <c r="O10" s="1531"/>
      <c r="P10" s="1530"/>
      <c r="Q10" s="1541"/>
      <c r="R10" s="1530"/>
      <c r="S10" s="1530"/>
      <c r="T10" s="37"/>
    </row>
    <row r="11" spans="1:1026" ht="37.15" customHeight="1">
      <c r="A11" s="1774"/>
      <c r="B11" s="1537"/>
      <c r="C11" s="1538">
        <f t="shared" si="0"/>
        <v>43835</v>
      </c>
      <c r="D11" s="1526"/>
      <c r="E11" s="1534"/>
      <c r="F11" s="1542"/>
      <c r="G11" s="1543"/>
      <c r="H11" s="1530"/>
      <c r="I11" s="1523"/>
      <c r="J11" s="1530"/>
      <c r="K11" s="1530"/>
      <c r="L11" s="1530"/>
      <c r="M11" s="1530"/>
      <c r="N11" s="1602" t="s">
        <v>2188</v>
      </c>
      <c r="O11" s="1531"/>
      <c r="P11" s="1530"/>
      <c r="Q11" s="1541"/>
      <c r="R11" s="1530"/>
      <c r="S11" s="1530"/>
      <c r="T11" s="37"/>
    </row>
    <row r="12" spans="1:1026" ht="37.5" customHeight="1">
      <c r="A12" s="1774"/>
      <c r="B12" s="1545"/>
      <c r="C12" s="1538">
        <f t="shared" si="0"/>
        <v>43836</v>
      </c>
      <c r="D12" s="1526"/>
      <c r="E12" s="1546"/>
      <c r="F12" s="1540" t="s">
        <v>2265</v>
      </c>
      <c r="G12" s="1547"/>
      <c r="H12" s="1530"/>
      <c r="I12" s="1548"/>
      <c r="J12" s="1530"/>
      <c r="K12" s="1530"/>
      <c r="L12" s="1530"/>
      <c r="M12" s="1530"/>
      <c r="N12" s="1535"/>
      <c r="O12" s="1531"/>
      <c r="P12" s="1530"/>
      <c r="Q12" s="1541"/>
      <c r="R12" s="1530"/>
      <c r="S12" s="1530"/>
      <c r="T12" s="37"/>
    </row>
    <row r="13" spans="1:1026" ht="37.5" customHeight="1">
      <c r="A13" s="1774"/>
      <c r="B13" s="1516">
        <v>2</v>
      </c>
      <c r="C13" s="1538">
        <f t="shared" si="0"/>
        <v>43837</v>
      </c>
      <c r="D13" s="1549"/>
      <c r="E13" s="1527" t="s">
        <v>2335</v>
      </c>
      <c r="F13" s="1498" t="s">
        <v>27</v>
      </c>
      <c r="G13" s="1550"/>
      <c r="H13" s="1530"/>
      <c r="I13" s="1551"/>
      <c r="J13" s="1552"/>
      <c r="K13" s="1531"/>
      <c r="L13" s="1531"/>
      <c r="M13" s="1530"/>
      <c r="N13" s="1602"/>
      <c r="O13" s="1531"/>
      <c r="P13" s="1530"/>
      <c r="Q13" s="1541"/>
      <c r="R13" s="1530"/>
      <c r="S13" s="1530"/>
      <c r="T13" s="37"/>
    </row>
    <row r="14" spans="1:1026" ht="37.5" customHeight="1">
      <c r="A14" s="1774"/>
      <c r="B14" s="1537"/>
      <c r="C14" s="1517">
        <f t="shared" si="0"/>
        <v>43838</v>
      </c>
      <c r="D14" s="1553"/>
      <c r="E14" s="1534"/>
      <c r="F14" s="1554" t="s">
        <v>30</v>
      </c>
      <c r="G14" s="1555" t="s">
        <v>31</v>
      </c>
      <c r="H14" s="1530"/>
      <c r="I14" s="1530"/>
      <c r="J14" s="1531"/>
      <c r="K14" s="1531"/>
      <c r="L14" s="1531"/>
      <c r="M14" s="1530"/>
      <c r="N14" s="1602"/>
      <c r="O14" s="1531"/>
      <c r="P14" s="1530"/>
      <c r="Q14" s="1541"/>
      <c r="R14" s="1530"/>
      <c r="S14" s="1530"/>
      <c r="T14" s="37"/>
    </row>
    <row r="15" spans="1:1026" ht="37.5" customHeight="1">
      <c r="A15" s="1774"/>
      <c r="B15" s="1537"/>
      <c r="C15" s="1556">
        <f t="shared" si="0"/>
        <v>43839</v>
      </c>
      <c r="D15" s="1553"/>
      <c r="E15" s="1534"/>
      <c r="F15" s="1529"/>
      <c r="G15" s="1529" t="s">
        <v>24</v>
      </c>
      <c r="H15" s="1530"/>
      <c r="I15" s="1531"/>
      <c r="J15" s="1531"/>
      <c r="K15" s="1531"/>
      <c r="L15" s="1531"/>
      <c r="M15" s="1530"/>
      <c r="N15" s="1602" t="s">
        <v>2186</v>
      </c>
      <c r="O15" s="1531"/>
      <c r="P15" s="1530"/>
      <c r="Q15" s="1541"/>
      <c r="R15" s="1530"/>
      <c r="S15" s="1530"/>
      <c r="T15" s="37"/>
    </row>
    <row r="16" spans="1:1026" ht="37.5" customHeight="1">
      <c r="A16" s="1774"/>
      <c r="B16" s="1537"/>
      <c r="C16" s="1556">
        <f t="shared" si="0"/>
        <v>43840</v>
      </c>
      <c r="D16" s="1553"/>
      <c r="E16" s="1534"/>
      <c r="F16" s="1529"/>
      <c r="G16" s="1557" t="s">
        <v>2250</v>
      </c>
      <c r="H16" s="1530"/>
      <c r="I16" s="1531"/>
      <c r="J16" s="1531"/>
      <c r="K16" s="1531"/>
      <c r="L16" s="1531"/>
      <c r="M16" s="1530"/>
      <c r="N16" s="1535"/>
      <c r="O16" s="1531"/>
      <c r="P16" s="1530"/>
      <c r="Q16" s="1541"/>
      <c r="R16" s="1530"/>
      <c r="S16" s="1530"/>
      <c r="T16" s="37"/>
      <c r="U16" s="236" t="s">
        <v>2205</v>
      </c>
    </row>
    <row r="17" spans="1:21" ht="37.5" customHeight="1">
      <c r="A17" s="1774"/>
      <c r="B17" s="1537"/>
      <c r="C17" s="1556">
        <f t="shared" si="0"/>
        <v>43841</v>
      </c>
      <c r="D17" s="1553"/>
      <c r="E17" s="1534"/>
      <c r="F17" s="1529"/>
      <c r="G17" s="1493"/>
      <c r="H17" s="1530"/>
      <c r="I17" s="1531"/>
      <c r="J17" s="1531"/>
      <c r="K17" s="1531"/>
      <c r="L17" s="1531"/>
      <c r="M17" s="1530"/>
      <c r="N17" s="1602"/>
      <c r="O17" s="1531"/>
      <c r="P17" s="1530"/>
      <c r="Q17" s="1541"/>
      <c r="R17" s="1530"/>
      <c r="S17" s="1530"/>
      <c r="T17" s="37"/>
    </row>
    <row r="18" spans="1:21" ht="37.5" customHeight="1">
      <c r="A18" s="1774"/>
      <c r="B18" s="1537"/>
      <c r="C18" s="1556">
        <f t="shared" si="0"/>
        <v>43842</v>
      </c>
      <c r="D18" s="1553"/>
      <c r="E18" s="1534"/>
      <c r="F18" s="1529"/>
      <c r="G18" s="1540" t="s">
        <v>2266</v>
      </c>
      <c r="H18" s="1530"/>
      <c r="I18" s="1531"/>
      <c r="J18" s="1531"/>
      <c r="K18" s="1531"/>
      <c r="L18" s="1531"/>
      <c r="M18" s="1530"/>
      <c r="N18" s="1602"/>
      <c r="O18" s="1531"/>
      <c r="P18" s="1530"/>
      <c r="Q18" s="1541"/>
      <c r="R18" s="1530"/>
      <c r="S18" s="1530"/>
      <c r="T18" s="37"/>
    </row>
    <row r="19" spans="1:21" ht="37.5" customHeight="1">
      <c r="A19" s="1774"/>
      <c r="B19" s="1545"/>
      <c r="C19" s="1556">
        <f t="shared" si="0"/>
        <v>43843</v>
      </c>
      <c r="D19" s="1558"/>
      <c r="E19" s="1546"/>
      <c r="F19" s="1559"/>
      <c r="G19" s="1529"/>
      <c r="H19" s="1530"/>
      <c r="I19" s="1531"/>
      <c r="J19" s="1531"/>
      <c r="K19" s="1531"/>
      <c r="L19" s="1531"/>
      <c r="M19" s="1530"/>
      <c r="N19" s="1602"/>
      <c r="O19" s="1531"/>
      <c r="P19" s="1530"/>
      <c r="Q19" s="1541"/>
      <c r="R19" s="1530"/>
      <c r="S19" s="1530"/>
      <c r="T19" s="37"/>
    </row>
    <row r="20" spans="1:21" ht="37.5" customHeight="1">
      <c r="A20" s="1774"/>
      <c r="B20" s="1516">
        <f>B13+1</f>
        <v>3</v>
      </c>
      <c r="C20" s="1556">
        <f t="shared" si="0"/>
        <v>43844</v>
      </c>
      <c r="D20" s="1549"/>
      <c r="E20" s="1527" t="s">
        <v>2336</v>
      </c>
      <c r="F20" s="1719"/>
      <c r="G20" s="1529"/>
      <c r="H20" s="1530"/>
      <c r="I20" s="1531"/>
      <c r="J20" s="1560"/>
      <c r="K20" s="1531"/>
      <c r="L20" s="1560"/>
      <c r="M20" s="1530"/>
      <c r="N20" s="1719"/>
      <c r="O20" s="1561"/>
      <c r="P20" s="1562"/>
      <c r="Q20" s="1541"/>
      <c r="R20" s="1562"/>
      <c r="S20" s="1562"/>
      <c r="T20" s="55"/>
    </row>
    <row r="21" spans="1:21" ht="36.75" customHeight="1">
      <c r="A21" s="1774"/>
      <c r="B21" s="1537"/>
      <c r="C21" s="1517">
        <f t="shared" si="0"/>
        <v>43845</v>
      </c>
      <c r="D21" s="1553"/>
      <c r="E21" s="1534"/>
      <c r="F21" s="1555" t="s">
        <v>36</v>
      </c>
      <c r="G21" s="1529"/>
      <c r="H21" s="1555" t="s">
        <v>37</v>
      </c>
      <c r="I21" s="1531"/>
      <c r="J21" s="1563" t="s">
        <v>2316</v>
      </c>
      <c r="K21" s="1531"/>
      <c r="L21" s="1563" t="s">
        <v>2388</v>
      </c>
      <c r="M21" s="1530"/>
      <c r="N21" s="1602"/>
      <c r="O21" s="1531"/>
      <c r="P21" s="1530"/>
      <c r="Q21" s="1564"/>
      <c r="R21" s="1530"/>
      <c r="S21" s="1530"/>
      <c r="T21" s="37"/>
    </row>
    <row r="22" spans="1:21" ht="37.5" customHeight="1">
      <c r="A22" s="1774"/>
      <c r="B22" s="1537"/>
      <c r="C22" s="1556">
        <f t="shared" si="0"/>
        <v>43846</v>
      </c>
      <c r="D22" s="1553"/>
      <c r="E22" s="1534"/>
      <c r="F22" s="1529" t="s">
        <v>33</v>
      </c>
      <c r="G22" s="1529"/>
      <c r="H22" s="1529" t="s">
        <v>42</v>
      </c>
      <c r="I22" s="1531"/>
      <c r="J22" s="1565"/>
      <c r="K22" s="1531"/>
      <c r="L22" s="1565" t="s">
        <v>2387</v>
      </c>
      <c r="M22" s="1530"/>
      <c r="N22" s="1535"/>
      <c r="O22" s="1531"/>
      <c r="P22" s="1530"/>
      <c r="Q22" s="1564"/>
      <c r="R22" s="1530"/>
      <c r="S22" s="1530"/>
      <c r="T22" s="37"/>
    </row>
    <row r="23" spans="1:21" ht="37.5" customHeight="1">
      <c r="A23" s="1774"/>
      <c r="B23" s="1537"/>
      <c r="C23" s="1556">
        <f t="shared" si="0"/>
        <v>43847</v>
      </c>
      <c r="D23" s="1553"/>
      <c r="E23" s="1534"/>
      <c r="F23" s="1557" t="s">
        <v>2249</v>
      </c>
      <c r="G23" s="1529"/>
      <c r="H23" s="1557"/>
      <c r="I23" s="1531"/>
      <c r="J23" s="1565" t="s">
        <v>2317</v>
      </c>
      <c r="K23" s="1531"/>
      <c r="L23" s="1565" t="s">
        <v>2310</v>
      </c>
      <c r="M23" s="1530"/>
      <c r="N23" s="1602"/>
      <c r="O23" s="1566"/>
      <c r="P23" s="1530"/>
      <c r="Q23" s="1564"/>
      <c r="R23" s="1530"/>
      <c r="S23" s="1530"/>
      <c r="T23" s="37"/>
      <c r="U23" s="236" t="s">
        <v>46</v>
      </c>
    </row>
    <row r="24" spans="1:21" ht="37.5" customHeight="1">
      <c r="A24" s="1774"/>
      <c r="B24" s="1537"/>
      <c r="C24" s="1556">
        <f t="shared" si="0"/>
        <v>43848</v>
      </c>
      <c r="D24" s="1553"/>
      <c r="E24" s="1534"/>
      <c r="F24" s="1557"/>
      <c r="G24" s="1529"/>
      <c r="H24" s="1540" t="s">
        <v>2268</v>
      </c>
      <c r="I24" s="1531"/>
      <c r="J24" s="1565"/>
      <c r="K24" s="1531"/>
      <c r="L24" s="1565"/>
      <c r="M24" s="1530"/>
      <c r="N24" s="1664"/>
      <c r="O24" s="1567" t="s">
        <v>49</v>
      </c>
      <c r="P24" s="1530"/>
      <c r="Q24" s="1564"/>
      <c r="R24" s="1530"/>
      <c r="S24" s="1530"/>
      <c r="T24" s="37"/>
    </row>
    <row r="25" spans="1:21" ht="37.5" customHeight="1">
      <c r="A25" s="1775"/>
      <c r="B25" s="1537"/>
      <c r="C25" s="1556">
        <f t="shared" si="0"/>
        <v>43849</v>
      </c>
      <c r="D25" s="1553"/>
      <c r="E25" s="1534"/>
      <c r="F25" s="1540" t="s">
        <v>2267</v>
      </c>
      <c r="G25" s="1529"/>
      <c r="H25" s="1557"/>
      <c r="I25" s="1531"/>
      <c r="J25" s="1565"/>
      <c r="K25" s="1531"/>
      <c r="L25" s="1565"/>
      <c r="M25" s="1530"/>
      <c r="N25" s="1833" t="s">
        <v>2224</v>
      </c>
      <c r="O25" s="1567"/>
      <c r="P25" s="1530"/>
      <c r="Q25" s="1564"/>
      <c r="R25" s="1530"/>
      <c r="S25" s="1530"/>
      <c r="T25" s="37"/>
    </row>
    <row r="26" spans="1:21" ht="37.5" customHeight="1">
      <c r="A26" s="1775"/>
      <c r="B26" s="1545"/>
      <c r="C26" s="1556">
        <f t="shared" si="0"/>
        <v>43850</v>
      </c>
      <c r="D26" s="1558"/>
      <c r="E26" s="1546"/>
      <c r="F26" s="1493" t="s">
        <v>2264</v>
      </c>
      <c r="G26" s="1559"/>
      <c r="H26" s="1557"/>
      <c r="I26" s="1531"/>
      <c r="J26" s="1565"/>
      <c r="K26" s="1530"/>
      <c r="L26" s="1565"/>
      <c r="M26" s="1530"/>
      <c r="N26" s="1602"/>
      <c r="O26" s="1568"/>
      <c r="P26" s="1530"/>
      <c r="Q26" s="1564"/>
      <c r="R26" s="1530"/>
      <c r="S26" s="1530"/>
      <c r="T26" s="37"/>
    </row>
    <row r="27" spans="1:21" ht="37.5" customHeight="1">
      <c r="A27" s="1775"/>
      <c r="B27" s="1516">
        <f>B20+1</f>
        <v>4</v>
      </c>
      <c r="C27" s="1556">
        <f t="shared" si="0"/>
        <v>43851</v>
      </c>
      <c r="D27" s="1549"/>
      <c r="E27" s="1527" t="s">
        <v>2337</v>
      </c>
      <c r="F27" s="1543"/>
      <c r="G27" s="1856"/>
      <c r="H27" s="1557"/>
      <c r="I27" s="1530"/>
      <c r="J27" s="1565"/>
      <c r="K27" s="1530"/>
      <c r="L27" s="1565"/>
      <c r="M27" s="1530"/>
      <c r="N27" s="1535"/>
      <c r="O27" s="1531"/>
      <c r="P27" s="1530"/>
      <c r="Q27" s="1564"/>
      <c r="R27" s="1530"/>
      <c r="S27" s="1530"/>
      <c r="T27" s="37"/>
    </row>
    <row r="28" spans="1:21" ht="37.5" customHeight="1">
      <c r="A28" s="1775"/>
      <c r="B28" s="1537"/>
      <c r="C28" s="1517">
        <f t="shared" si="0"/>
        <v>43852</v>
      </c>
      <c r="D28" s="1553"/>
      <c r="E28" s="1534"/>
      <c r="F28" s="1543"/>
      <c r="G28" s="1555" t="s">
        <v>54</v>
      </c>
      <c r="H28" s="1493"/>
      <c r="I28" s="1530"/>
      <c r="J28" s="1565"/>
      <c r="K28" s="1530"/>
      <c r="L28" s="1565"/>
      <c r="M28" s="1530"/>
      <c r="N28" s="1602"/>
      <c r="O28" s="1531"/>
      <c r="P28" s="1530"/>
      <c r="Q28" s="1541"/>
      <c r="R28" s="1530"/>
      <c r="S28" s="1530"/>
      <c r="T28" s="37"/>
    </row>
    <row r="29" spans="1:21" ht="37.5" customHeight="1">
      <c r="A29" s="1775"/>
      <c r="B29" s="1537"/>
      <c r="C29" s="1556">
        <f t="shared" si="0"/>
        <v>43853</v>
      </c>
      <c r="D29" s="1553"/>
      <c r="E29" s="1534"/>
      <c r="F29" s="1543"/>
      <c r="G29" s="1529" t="s">
        <v>33</v>
      </c>
      <c r="H29" s="1557"/>
      <c r="I29" s="1530"/>
      <c r="J29" s="1565"/>
      <c r="K29" s="1530"/>
      <c r="L29" s="1565"/>
      <c r="M29" s="1530"/>
      <c r="N29" s="1602" t="s">
        <v>2187</v>
      </c>
      <c r="O29" s="1531"/>
      <c r="P29" s="1569" t="s">
        <v>2226</v>
      </c>
      <c r="Q29" s="1541"/>
      <c r="R29" s="1530"/>
      <c r="S29" s="1530"/>
      <c r="T29" s="37"/>
    </row>
    <row r="30" spans="1:21" ht="37.5" customHeight="1">
      <c r="A30" s="1775"/>
      <c r="B30" s="1537"/>
      <c r="C30" s="1556">
        <f t="shared" si="0"/>
        <v>43854</v>
      </c>
      <c r="D30" s="1553"/>
      <c r="E30" s="1534"/>
      <c r="F30" s="1529"/>
      <c r="G30" s="1557" t="s">
        <v>2389</v>
      </c>
      <c r="H30" s="1557"/>
      <c r="I30" s="1530"/>
      <c r="J30" s="1565"/>
      <c r="K30" s="1530"/>
      <c r="L30" s="1565"/>
      <c r="M30" s="1836"/>
      <c r="N30" s="1834"/>
      <c r="O30" s="1531"/>
      <c r="P30" s="1571"/>
      <c r="Q30" s="1541"/>
      <c r="R30" s="1530"/>
      <c r="S30" s="1530"/>
      <c r="T30" s="37"/>
    </row>
    <row r="31" spans="1:21" ht="37.5" customHeight="1">
      <c r="A31" s="1775"/>
      <c r="B31" s="1537"/>
      <c r="C31" s="1556">
        <f t="shared" si="0"/>
        <v>43855</v>
      </c>
      <c r="D31" s="1553"/>
      <c r="E31" s="1534"/>
      <c r="F31" s="1529"/>
      <c r="G31" s="1529"/>
      <c r="H31" s="1557"/>
      <c r="I31" s="1530"/>
      <c r="J31" s="1565"/>
      <c r="K31" s="1530"/>
      <c r="L31" s="1565"/>
      <c r="M31" s="1837"/>
      <c r="N31" s="1835"/>
      <c r="O31" s="1531"/>
      <c r="P31" s="1571"/>
      <c r="Q31" s="1541" t="s">
        <v>19</v>
      </c>
      <c r="R31" s="1530"/>
      <c r="S31" s="1530"/>
      <c r="T31" s="37"/>
    </row>
    <row r="32" spans="1:21" ht="37.5" customHeight="1">
      <c r="A32" s="1774"/>
      <c r="B32" s="1537"/>
      <c r="C32" s="1556">
        <f t="shared" si="0"/>
        <v>43856</v>
      </c>
      <c r="D32" s="1553"/>
      <c r="E32" s="1534"/>
      <c r="F32" s="1573"/>
      <c r="G32" s="1540" t="s">
        <v>2269</v>
      </c>
      <c r="H32" s="1557"/>
      <c r="I32" s="1530"/>
      <c r="J32" s="1565"/>
      <c r="K32" s="1530"/>
      <c r="L32" s="1565"/>
      <c r="M32" s="1837"/>
      <c r="N32" s="1833" t="s">
        <v>2224</v>
      </c>
      <c r="O32" s="1572"/>
      <c r="P32" s="1571"/>
      <c r="Q32" s="1541" t="s">
        <v>21</v>
      </c>
      <c r="R32" s="1530"/>
      <c r="S32" s="1530"/>
      <c r="T32" s="37"/>
    </row>
    <row r="33" spans="1:1026" ht="37.5" customHeight="1">
      <c r="A33" s="1774"/>
      <c r="B33" s="1545"/>
      <c r="C33" s="1556">
        <f t="shared" si="0"/>
        <v>43857</v>
      </c>
      <c r="D33" s="1558"/>
      <c r="E33" s="1546"/>
      <c r="F33" s="1547"/>
      <c r="G33" s="1529"/>
      <c r="H33" s="1547"/>
      <c r="I33" s="1530"/>
      <c r="J33" s="1574"/>
      <c r="K33" s="1530"/>
      <c r="L33" s="1574"/>
      <c r="M33" s="1837"/>
      <c r="N33" s="1835"/>
      <c r="O33" s="1572"/>
      <c r="P33" s="1571"/>
      <c r="Q33" s="1541" t="s">
        <v>2241</v>
      </c>
      <c r="R33" s="1530"/>
      <c r="S33" s="1530"/>
      <c r="T33" s="37"/>
    </row>
    <row r="34" spans="1:1026" ht="37.5" customHeight="1">
      <c r="A34" s="1774"/>
      <c r="B34" s="1516"/>
      <c r="C34" s="1556">
        <f t="shared" si="0"/>
        <v>43858</v>
      </c>
      <c r="D34" s="1549"/>
      <c r="E34" s="1527" t="s">
        <v>2338</v>
      </c>
      <c r="F34" s="1575"/>
      <c r="G34" s="1529"/>
      <c r="H34" s="1570"/>
      <c r="I34" s="1530"/>
      <c r="J34" s="1570"/>
      <c r="K34" s="1530"/>
      <c r="L34" s="1570"/>
      <c r="M34" s="1837"/>
      <c r="N34" s="1835"/>
      <c r="O34" s="1572"/>
      <c r="P34" s="1571"/>
      <c r="Q34" s="1541"/>
      <c r="R34" s="1530"/>
      <c r="S34" s="1530"/>
      <c r="T34" s="37"/>
    </row>
    <row r="35" spans="1:1026" ht="37.5" customHeight="1">
      <c r="A35" s="1776"/>
      <c r="B35" s="1537"/>
      <c r="C35" s="1576">
        <f t="shared" si="0"/>
        <v>43859</v>
      </c>
      <c r="D35" s="1553"/>
      <c r="E35" s="1534"/>
      <c r="F35" s="1555" t="s">
        <v>62</v>
      </c>
      <c r="G35" s="1573"/>
      <c r="H35" s="1572"/>
      <c r="I35" s="1530"/>
      <c r="J35" s="1572"/>
      <c r="K35" s="1530"/>
      <c r="L35" s="1572"/>
      <c r="M35" s="1837"/>
      <c r="N35" s="1835"/>
      <c r="O35" s="1572"/>
      <c r="P35" s="1571"/>
      <c r="Q35" s="1541"/>
      <c r="R35" s="1530"/>
      <c r="S35" s="1530"/>
      <c r="T35" s="37"/>
    </row>
    <row r="36" spans="1:1026" ht="37.5" customHeight="1">
      <c r="A36" s="1776"/>
      <c r="B36" s="1545"/>
      <c r="C36" s="1576">
        <f t="shared" si="0"/>
        <v>43860</v>
      </c>
      <c r="D36" s="1558"/>
      <c r="E36" s="1546"/>
      <c r="F36" s="1559" t="s">
        <v>24</v>
      </c>
      <c r="G36" s="1547"/>
      <c r="H36" s="1838"/>
      <c r="I36" s="1839"/>
      <c r="J36" s="1838"/>
      <c r="K36" s="1838"/>
      <c r="L36" s="1838"/>
      <c r="M36" s="1840"/>
      <c r="N36" s="1835"/>
      <c r="O36" s="1572"/>
      <c r="P36" s="1577"/>
      <c r="Q36" s="1541"/>
      <c r="R36" s="1530"/>
      <c r="S36" s="1530"/>
      <c r="T36" s="73"/>
    </row>
    <row r="37" spans="1:1026" s="236" customFormat="1" ht="37.5" customHeight="1">
      <c r="A37" s="1614"/>
      <c r="B37" s="1578"/>
      <c r="C37" s="1579"/>
      <c r="D37" s="1579"/>
      <c r="E37" s="1580"/>
      <c r="F37" s="1581"/>
      <c r="G37" s="1581"/>
      <c r="H37" s="1582"/>
      <c r="I37" s="1582"/>
      <c r="J37" s="1583"/>
      <c r="K37" s="1583"/>
      <c r="L37" s="1583"/>
      <c r="M37" s="1583"/>
      <c r="N37" s="1583"/>
      <c r="O37" s="1583"/>
      <c r="P37" s="1583"/>
      <c r="Q37" s="1583"/>
      <c r="R37" s="1583"/>
      <c r="S37" s="1583"/>
      <c r="T37" s="1073"/>
      <c r="ALD37" s="246"/>
      <c r="ALE37" s="246"/>
      <c r="ALF37" s="246"/>
      <c r="ALG37" s="246"/>
      <c r="ALH37" s="246"/>
      <c r="ALI37" s="246"/>
      <c r="ALJ37" s="246"/>
      <c r="ALK37" s="246"/>
      <c r="ALL37" s="246"/>
      <c r="ALM37" s="246"/>
      <c r="ALN37" s="246"/>
      <c r="ALO37" s="246"/>
      <c r="ALP37" s="246"/>
      <c r="ALQ37" s="246"/>
      <c r="ALR37" s="246"/>
      <c r="ALS37" s="246"/>
      <c r="ALT37" s="246"/>
      <c r="ALU37" s="246"/>
      <c r="ALV37" s="246"/>
      <c r="ALW37" s="246"/>
      <c r="ALX37" s="246"/>
      <c r="ALY37" s="246"/>
      <c r="ALZ37" s="246"/>
      <c r="AMA37" s="246"/>
      <c r="AMB37" s="246"/>
      <c r="AMC37" s="246"/>
      <c r="AMD37" s="246"/>
      <c r="AME37" s="246"/>
      <c r="AMF37" s="246"/>
      <c r="AMG37" s="246"/>
      <c r="AMH37" s="246"/>
      <c r="AMI37" s="246"/>
      <c r="AMJ37" s="246"/>
      <c r="AMK37" s="246"/>
      <c r="AML37" s="246"/>
    </row>
    <row r="38" spans="1:1026" s="236" customFormat="1" ht="37.5" customHeight="1">
      <c r="A38" s="1614"/>
      <c r="B38" s="1824" t="s">
        <v>2253</v>
      </c>
      <c r="C38" s="1825"/>
      <c r="D38" s="1825"/>
      <c r="E38" s="1825"/>
      <c r="F38" s="1825"/>
      <c r="G38" s="1825"/>
      <c r="H38" s="1825"/>
      <c r="I38" s="1825"/>
      <c r="J38" s="1825"/>
      <c r="K38" s="1825"/>
      <c r="L38" s="1825"/>
      <c r="M38" s="1826"/>
      <c r="N38" s="1826"/>
      <c r="O38" s="1823"/>
      <c r="P38" s="1823"/>
      <c r="Q38" s="1823"/>
      <c r="R38" s="1823"/>
      <c r="S38" s="1823"/>
      <c r="T38" s="1074"/>
      <c r="ALD38" s="246"/>
      <c r="ALE38" s="246"/>
      <c r="ALF38" s="246"/>
      <c r="ALG38" s="246"/>
      <c r="ALH38" s="246"/>
      <c r="ALI38" s="246"/>
      <c r="ALJ38" s="246"/>
      <c r="ALK38" s="246"/>
      <c r="ALL38" s="246"/>
      <c r="ALM38" s="246"/>
      <c r="ALN38" s="246"/>
      <c r="ALO38" s="246"/>
      <c r="ALP38" s="246"/>
      <c r="ALQ38" s="246"/>
      <c r="ALR38" s="246"/>
      <c r="ALS38" s="246"/>
      <c r="ALT38" s="246"/>
      <c r="ALU38" s="246"/>
      <c r="ALV38" s="246"/>
      <c r="ALW38" s="246"/>
      <c r="ALX38" s="246"/>
      <c r="ALY38" s="246"/>
      <c r="ALZ38" s="246"/>
      <c r="AMA38" s="246"/>
      <c r="AMB38" s="246"/>
      <c r="AMC38" s="246"/>
      <c r="AMD38" s="246"/>
      <c r="AME38" s="246"/>
      <c r="AMF38" s="246"/>
      <c r="AMG38" s="246"/>
      <c r="AMH38" s="246"/>
      <c r="AMI38" s="246"/>
      <c r="AMJ38" s="246"/>
      <c r="AMK38" s="246"/>
      <c r="AML38" s="246"/>
    </row>
    <row r="39" spans="1:1026" s="1818" customFormat="1" ht="86.25" customHeight="1">
      <c r="A39" s="1777"/>
      <c r="B39" s="1584" t="s">
        <v>1</v>
      </c>
      <c r="C39" s="1585" t="s">
        <v>2</v>
      </c>
      <c r="D39" s="1586" t="s">
        <v>3</v>
      </c>
      <c r="E39" s="1819" t="s">
        <v>4</v>
      </c>
      <c r="F39" s="1587" t="s">
        <v>5</v>
      </c>
      <c r="G39" s="1587"/>
      <c r="H39" s="1587"/>
      <c r="I39" s="1588" t="s">
        <v>6</v>
      </c>
      <c r="J39" s="1588" t="s">
        <v>7</v>
      </c>
      <c r="K39" s="1588" t="s">
        <v>8</v>
      </c>
      <c r="L39" s="1588" t="s">
        <v>2403</v>
      </c>
      <c r="M39" s="1588" t="s">
        <v>10</v>
      </c>
      <c r="N39" s="1832" t="s">
        <v>2185</v>
      </c>
      <c r="O39" s="1588" t="s">
        <v>11</v>
      </c>
      <c r="P39" s="1588" t="s">
        <v>12</v>
      </c>
      <c r="Q39" s="1588" t="s">
        <v>13</v>
      </c>
      <c r="R39" s="1588" t="s">
        <v>2278</v>
      </c>
      <c r="S39" s="1588" t="s">
        <v>2279</v>
      </c>
      <c r="T39" s="1588" t="s">
        <v>2280</v>
      </c>
      <c r="U39" s="1817"/>
      <c r="V39" s="1614"/>
      <c r="W39" s="1614"/>
      <c r="X39" s="1614"/>
      <c r="Y39" s="1614"/>
      <c r="Z39" s="1614"/>
      <c r="AA39" s="1614"/>
      <c r="AB39" s="1614"/>
      <c r="AC39" s="1614"/>
      <c r="AD39" s="1614"/>
      <c r="AE39" s="1614"/>
      <c r="ALD39" s="1711"/>
      <c r="ALE39" s="1711"/>
      <c r="ALF39" s="1711"/>
      <c r="ALG39" s="1711"/>
      <c r="ALH39" s="1711"/>
      <c r="ALI39" s="1711"/>
      <c r="ALJ39" s="1711"/>
      <c r="ALK39" s="1711"/>
      <c r="ALL39" s="1711"/>
      <c r="ALM39" s="1711"/>
      <c r="ALN39" s="1711"/>
      <c r="ALO39" s="1711"/>
      <c r="ALP39" s="1711"/>
      <c r="ALQ39" s="1711"/>
      <c r="ALR39" s="1711"/>
      <c r="ALS39" s="1711"/>
      <c r="ALT39" s="1711"/>
      <c r="ALU39" s="1711"/>
      <c r="ALV39" s="1711"/>
      <c r="ALW39" s="1711"/>
      <c r="ALX39" s="1711"/>
      <c r="ALY39" s="1711"/>
      <c r="ALZ39" s="1711"/>
      <c r="AMA39" s="1711"/>
      <c r="AMB39" s="1711"/>
      <c r="AMC39" s="1711"/>
      <c r="AMD39" s="1711"/>
      <c r="AME39" s="1711"/>
      <c r="AMF39" s="1711"/>
      <c r="AMG39" s="1711"/>
      <c r="AMH39" s="1711"/>
      <c r="AMI39" s="1711"/>
      <c r="AMJ39" s="1711"/>
      <c r="AMK39" s="1711"/>
      <c r="AML39" s="1711"/>
    </row>
    <row r="40" spans="1:1026" s="236" customFormat="1" ht="37.5" customHeight="1">
      <c r="A40" s="1614"/>
      <c r="B40" s="1589">
        <v>5</v>
      </c>
      <c r="C40" s="1517">
        <f>C36+1</f>
        <v>43861</v>
      </c>
      <c r="D40" s="1590"/>
      <c r="E40" s="1527" t="s">
        <v>2339</v>
      </c>
      <c r="F40" s="1555" t="s">
        <v>62</v>
      </c>
      <c r="G40" s="1555" t="s">
        <v>54</v>
      </c>
      <c r="H40" s="1500"/>
      <c r="I40" s="1531"/>
      <c r="J40" s="1564"/>
      <c r="K40" s="1564"/>
      <c r="L40" s="1564"/>
      <c r="M40" s="1564"/>
      <c r="N40" s="1605"/>
      <c r="O40" s="1564"/>
      <c r="P40" s="1569" t="s">
        <v>2227</v>
      </c>
      <c r="Q40" s="1591" t="s">
        <v>19</v>
      </c>
      <c r="R40" s="1592"/>
      <c r="S40" s="1592"/>
      <c r="T40" s="31"/>
      <c r="ALD40" s="246"/>
      <c r="ALE40" s="246"/>
      <c r="ALF40" s="246"/>
      <c r="ALG40" s="246"/>
      <c r="ALH40" s="246"/>
      <c r="ALI40" s="246"/>
      <c r="ALJ40" s="246"/>
      <c r="ALK40" s="246"/>
      <c r="ALL40" s="246"/>
      <c r="ALM40" s="246"/>
      <c r="ALN40" s="246"/>
      <c r="ALO40" s="246"/>
      <c r="ALP40" s="246"/>
      <c r="ALQ40" s="246"/>
      <c r="ALR40" s="246"/>
      <c r="ALS40" s="246"/>
      <c r="ALT40" s="246"/>
      <c r="ALU40" s="246"/>
      <c r="ALV40" s="246"/>
      <c r="ALW40" s="246"/>
      <c r="ALX40" s="246"/>
      <c r="ALY40" s="246"/>
      <c r="ALZ40" s="246"/>
      <c r="AMA40" s="246"/>
      <c r="AMB40" s="246"/>
      <c r="AMC40" s="246"/>
      <c r="AMD40" s="246"/>
      <c r="AME40" s="246"/>
      <c r="AMF40" s="246"/>
      <c r="AMG40" s="246"/>
      <c r="AMH40" s="246"/>
      <c r="AMI40" s="246"/>
      <c r="AMJ40" s="246"/>
      <c r="AMK40" s="246"/>
      <c r="AML40" s="246"/>
    </row>
    <row r="41" spans="1:1026" s="236" customFormat="1" ht="37.5" customHeight="1">
      <c r="A41" s="1614"/>
      <c r="B41" s="1593"/>
      <c r="C41" s="1517">
        <f t="shared" ref="C41:C68" si="1">+C40+1</f>
        <v>43862</v>
      </c>
      <c r="D41" s="1594"/>
      <c r="E41" s="1534"/>
      <c r="F41" s="1557" t="s">
        <v>2250</v>
      </c>
      <c r="G41" s="1573"/>
      <c r="H41" s="1500"/>
      <c r="I41" s="1531"/>
      <c r="J41" s="1564"/>
      <c r="K41" s="1564"/>
      <c r="L41" s="1564"/>
      <c r="M41" s="1564"/>
      <c r="N41" s="1605"/>
      <c r="O41" s="1564"/>
      <c r="P41" s="1571"/>
      <c r="Q41" s="1591" t="s">
        <v>21</v>
      </c>
      <c r="R41" s="1592"/>
      <c r="S41" s="1592"/>
      <c r="T41" s="37"/>
      <c r="ALD41" s="246"/>
      <c r="ALE41" s="246"/>
      <c r="ALF41" s="246"/>
      <c r="ALG41" s="246"/>
      <c r="ALH41" s="246"/>
      <c r="ALI41" s="246"/>
      <c r="ALJ41" s="246"/>
      <c r="ALK41" s="246"/>
      <c r="ALL41" s="246"/>
      <c r="ALM41" s="246"/>
      <c r="ALN41" s="246"/>
      <c r="ALO41" s="246"/>
      <c r="ALP41" s="246"/>
      <c r="ALQ41" s="246"/>
      <c r="ALR41" s="246"/>
      <c r="ALS41" s="246"/>
      <c r="ALT41" s="246"/>
      <c r="ALU41" s="246"/>
      <c r="ALV41" s="246"/>
      <c r="ALW41" s="246"/>
      <c r="ALX41" s="246"/>
      <c r="ALY41" s="246"/>
      <c r="ALZ41" s="246"/>
      <c r="AMA41" s="246"/>
      <c r="AMB41" s="246"/>
      <c r="AMC41" s="246"/>
      <c r="AMD41" s="246"/>
      <c r="AME41" s="246"/>
      <c r="AMF41" s="246"/>
      <c r="AMG41" s="246"/>
      <c r="AMH41" s="246"/>
      <c r="AMI41" s="246"/>
      <c r="AMJ41" s="246"/>
      <c r="AMK41" s="246"/>
      <c r="AML41" s="246"/>
    </row>
    <row r="42" spans="1:1026" s="236" customFormat="1" ht="37.5" customHeight="1">
      <c r="A42" s="1614"/>
      <c r="B42" s="1593"/>
      <c r="C42" s="1517">
        <f t="shared" si="1"/>
        <v>43863</v>
      </c>
      <c r="D42" s="1594"/>
      <c r="E42" s="1534"/>
      <c r="F42" s="1557"/>
      <c r="G42" s="1498"/>
      <c r="H42" s="1500"/>
      <c r="I42" s="1531"/>
      <c r="J42" s="1595"/>
      <c r="K42" s="1596"/>
      <c r="L42" s="1596"/>
      <c r="M42" s="1564"/>
      <c r="N42" s="1841" t="s">
        <v>2188</v>
      </c>
      <c r="O42" s="1595"/>
      <c r="P42" s="1571"/>
      <c r="Q42" s="1597" t="s">
        <v>2242</v>
      </c>
      <c r="R42" s="1592"/>
      <c r="S42" s="1592"/>
      <c r="T42" s="37"/>
      <c r="ALD42" s="246"/>
      <c r="ALE42" s="246"/>
      <c r="ALF42" s="246"/>
      <c r="ALG42" s="246"/>
      <c r="ALH42" s="246"/>
      <c r="ALI42" s="246"/>
      <c r="ALJ42" s="246"/>
      <c r="ALK42" s="246"/>
      <c r="ALL42" s="246"/>
      <c r="ALM42" s="246"/>
      <c r="ALN42" s="246"/>
      <c r="ALO42" s="246"/>
      <c r="ALP42" s="246"/>
      <c r="ALQ42" s="246"/>
      <c r="ALR42" s="246"/>
      <c r="ALS42" s="246"/>
      <c r="ALT42" s="246"/>
      <c r="ALU42" s="246"/>
      <c r="ALV42" s="246"/>
      <c r="ALW42" s="246"/>
      <c r="ALX42" s="246"/>
      <c r="ALY42" s="246"/>
      <c r="ALZ42" s="246"/>
      <c r="AMA42" s="246"/>
      <c r="AMB42" s="246"/>
      <c r="AMC42" s="246"/>
      <c r="AMD42" s="246"/>
      <c r="AME42" s="246"/>
      <c r="AMF42" s="246"/>
      <c r="AMG42" s="246"/>
      <c r="AMH42" s="246"/>
      <c r="AMI42" s="246"/>
      <c r="AMJ42" s="246"/>
      <c r="AMK42" s="246"/>
      <c r="AML42" s="246"/>
    </row>
    <row r="43" spans="1:1026" s="236" customFormat="1" ht="37.5" customHeight="1">
      <c r="A43" s="1614"/>
      <c r="B43" s="1598"/>
      <c r="C43" s="1517">
        <f t="shared" si="1"/>
        <v>43864</v>
      </c>
      <c r="D43" s="1599"/>
      <c r="E43" s="1546"/>
      <c r="F43" s="1540" t="s">
        <v>2270</v>
      </c>
      <c r="G43" s="1547"/>
      <c r="H43" s="1500"/>
      <c r="I43" s="1531"/>
      <c r="J43" s="1564"/>
      <c r="K43" s="1564"/>
      <c r="L43" s="1564"/>
      <c r="M43" s="1564"/>
      <c r="N43" s="1501"/>
      <c r="O43" s="1564"/>
      <c r="P43" s="1571"/>
      <c r="Q43" s="1600"/>
      <c r="R43" s="1592"/>
      <c r="S43" s="1592"/>
      <c r="T43" s="37"/>
      <c r="ALD43" s="246"/>
      <c r="ALE43" s="246"/>
      <c r="ALF43" s="246"/>
      <c r="ALG43" s="246"/>
      <c r="ALH43" s="246"/>
      <c r="ALI43" s="246"/>
      <c r="ALJ43" s="246"/>
      <c r="ALK43" s="246"/>
      <c r="ALL43" s="246"/>
      <c r="ALM43" s="246"/>
      <c r="ALN43" s="246"/>
      <c r="ALO43" s="246"/>
      <c r="ALP43" s="246"/>
      <c r="ALQ43" s="246"/>
      <c r="ALR43" s="246"/>
      <c r="ALS43" s="246"/>
      <c r="ALT43" s="246"/>
      <c r="ALU43" s="246"/>
      <c r="ALV43" s="246"/>
      <c r="ALW43" s="246"/>
      <c r="ALX43" s="246"/>
      <c r="ALY43" s="246"/>
      <c r="ALZ43" s="246"/>
      <c r="AMA43" s="246"/>
      <c r="AMB43" s="246"/>
      <c r="AMC43" s="246"/>
      <c r="AMD43" s="246"/>
      <c r="AME43" s="246"/>
      <c r="AMF43" s="246"/>
      <c r="AMG43" s="246"/>
      <c r="AMH43" s="246"/>
      <c r="AMI43" s="246"/>
      <c r="AMJ43" s="246"/>
      <c r="AMK43" s="246"/>
      <c r="AML43" s="246"/>
    </row>
    <row r="44" spans="1:1026" s="236" customFormat="1" ht="37.5" customHeight="1">
      <c r="A44" s="1614"/>
      <c r="B44" s="1589">
        <v>6</v>
      </c>
      <c r="C44" s="1517">
        <f t="shared" si="1"/>
        <v>43865</v>
      </c>
      <c r="D44" s="1601"/>
      <c r="E44" s="1527" t="s">
        <v>2340</v>
      </c>
      <c r="F44" s="1554" t="s">
        <v>30</v>
      </c>
      <c r="G44" s="1602"/>
      <c r="H44" s="1500"/>
      <c r="I44" s="1531"/>
      <c r="J44" s="1564"/>
      <c r="K44" s="1564"/>
      <c r="L44" s="1564"/>
      <c r="M44" s="1564"/>
      <c r="N44" s="1501"/>
      <c r="O44" s="1564"/>
      <c r="P44" s="1571"/>
      <c r="Q44" s="1597"/>
      <c r="R44" s="1592"/>
      <c r="S44" s="1592"/>
      <c r="T44" s="70"/>
      <c r="ALD44" s="246"/>
      <c r="ALE44" s="246"/>
      <c r="ALF44" s="246"/>
      <c r="ALG44" s="246"/>
      <c r="ALH44" s="246"/>
      <c r="ALI44" s="246"/>
      <c r="ALJ44" s="246"/>
      <c r="ALK44" s="246"/>
      <c r="ALL44" s="246"/>
      <c r="ALM44" s="246"/>
      <c r="ALN44" s="246"/>
      <c r="ALO44" s="246"/>
      <c r="ALP44" s="246"/>
      <c r="ALQ44" s="246"/>
      <c r="ALR44" s="246"/>
      <c r="ALS44" s="246"/>
      <c r="ALT44" s="246"/>
      <c r="ALU44" s="246"/>
      <c r="ALV44" s="246"/>
      <c r="ALW44" s="246"/>
      <c r="ALX44" s="246"/>
      <c r="ALY44" s="246"/>
      <c r="ALZ44" s="246"/>
      <c r="AMA44" s="246"/>
      <c r="AMB44" s="246"/>
      <c r="AMC44" s="246"/>
      <c r="AMD44" s="246"/>
      <c r="AME44" s="246"/>
      <c r="AMF44" s="246"/>
      <c r="AMG44" s="246"/>
      <c r="AMH44" s="246"/>
      <c r="AMI44" s="246"/>
      <c r="AMJ44" s="246"/>
      <c r="AMK44" s="246"/>
      <c r="AML44" s="246"/>
    </row>
    <row r="45" spans="1:1026" s="236" customFormat="1" ht="37.5" customHeight="1">
      <c r="A45" s="1614"/>
      <c r="B45" s="1593"/>
      <c r="C45" s="1517">
        <f t="shared" si="1"/>
        <v>43866</v>
      </c>
      <c r="D45" s="1603"/>
      <c r="E45" s="1534"/>
      <c r="F45" s="1573"/>
      <c r="G45" s="1555" t="s">
        <v>65</v>
      </c>
      <c r="H45" s="1500"/>
      <c r="I45" s="1604" t="s">
        <v>1428</v>
      </c>
      <c r="J45" s="1564"/>
      <c r="K45" s="1564"/>
      <c r="L45" s="1564"/>
      <c r="M45" s="1564"/>
      <c r="N45" s="1501"/>
      <c r="O45" s="1564"/>
      <c r="P45" s="1564"/>
      <c r="Q45" s="1597"/>
      <c r="R45" s="1592"/>
      <c r="S45" s="1592"/>
      <c r="T45" s="70"/>
      <c r="ALD45" s="246"/>
      <c r="ALE45" s="246"/>
      <c r="ALF45" s="246"/>
      <c r="ALG45" s="246"/>
      <c r="ALH45" s="246"/>
      <c r="ALI45" s="246"/>
      <c r="ALJ45" s="246"/>
      <c r="ALK45" s="246"/>
      <c r="ALL45" s="246"/>
      <c r="ALM45" s="246"/>
      <c r="ALN45" s="246"/>
      <c r="ALO45" s="246"/>
      <c r="ALP45" s="246"/>
      <c r="ALQ45" s="246"/>
      <c r="ALR45" s="246"/>
      <c r="ALS45" s="246"/>
      <c r="ALT45" s="246"/>
      <c r="ALU45" s="246"/>
      <c r="ALV45" s="246"/>
      <c r="ALW45" s="246"/>
      <c r="ALX45" s="246"/>
      <c r="ALY45" s="246"/>
      <c r="ALZ45" s="246"/>
      <c r="AMA45" s="246"/>
      <c r="AMB45" s="246"/>
      <c r="AMC45" s="246"/>
      <c r="AMD45" s="246"/>
      <c r="AME45" s="246"/>
      <c r="AMF45" s="246"/>
      <c r="AMG45" s="246"/>
      <c r="AMH45" s="246"/>
      <c r="AMI45" s="246"/>
      <c r="AMJ45" s="246"/>
      <c r="AMK45" s="246"/>
      <c r="AML45" s="246"/>
    </row>
    <row r="46" spans="1:1026" s="236" customFormat="1" ht="37.5" customHeight="1">
      <c r="A46" s="1614"/>
      <c r="B46" s="1593"/>
      <c r="C46" s="1517">
        <f t="shared" si="1"/>
        <v>43867</v>
      </c>
      <c r="D46" s="1603"/>
      <c r="E46" s="1534"/>
      <c r="F46" s="1498"/>
      <c r="G46" s="1529" t="s">
        <v>33</v>
      </c>
      <c r="H46" s="1500"/>
      <c r="I46" s="1554" t="s">
        <v>368</v>
      </c>
      <c r="J46" s="1564"/>
      <c r="K46" s="1564"/>
      <c r="L46" s="1564"/>
      <c r="M46" s="1564"/>
      <c r="N46" s="1841" t="s">
        <v>2186</v>
      </c>
      <c r="O46" s="1564"/>
      <c r="P46" s="1569" t="s">
        <v>2235</v>
      </c>
      <c r="Q46" s="1597"/>
      <c r="R46" s="1564"/>
      <c r="S46" s="1564"/>
      <c r="T46" s="88"/>
      <c r="ALD46" s="246"/>
      <c r="ALE46" s="246"/>
      <c r="ALF46" s="246"/>
      <c r="ALG46" s="246"/>
      <c r="ALH46" s="246"/>
      <c r="ALI46" s="246"/>
      <c r="ALJ46" s="246"/>
      <c r="ALK46" s="246"/>
      <c r="ALL46" s="246"/>
      <c r="ALM46" s="246"/>
      <c r="ALN46" s="246"/>
      <c r="ALO46" s="246"/>
      <c r="ALP46" s="246"/>
      <c r="ALQ46" s="246"/>
      <c r="ALR46" s="246"/>
      <c r="ALS46" s="246"/>
      <c r="ALT46" s="246"/>
      <c r="ALU46" s="246"/>
      <c r="ALV46" s="246"/>
      <c r="ALW46" s="246"/>
      <c r="ALX46" s="246"/>
      <c r="ALY46" s="246"/>
      <c r="ALZ46" s="246"/>
      <c r="AMA46" s="246"/>
      <c r="AMB46" s="246"/>
      <c r="AMC46" s="246"/>
      <c r="AMD46" s="246"/>
      <c r="AME46" s="246"/>
      <c r="AMF46" s="246"/>
      <c r="AMG46" s="246"/>
      <c r="AMH46" s="246"/>
      <c r="AMI46" s="246"/>
      <c r="AMJ46" s="246"/>
      <c r="AMK46" s="246"/>
      <c r="AML46" s="246"/>
    </row>
    <row r="47" spans="1:1026" s="236" customFormat="1" ht="37.5" customHeight="1">
      <c r="A47" s="1614"/>
      <c r="B47" s="1593"/>
      <c r="C47" s="1517">
        <f t="shared" si="1"/>
        <v>43868</v>
      </c>
      <c r="D47" s="1603"/>
      <c r="E47" s="1534"/>
      <c r="F47" s="1529"/>
      <c r="G47" s="1529"/>
      <c r="H47" s="1500"/>
      <c r="I47" s="1554" t="s">
        <v>21</v>
      </c>
      <c r="J47" s="1564"/>
      <c r="K47" s="1564"/>
      <c r="L47" s="1564"/>
      <c r="M47" s="1605"/>
      <c r="N47" s="1501"/>
      <c r="O47" s="1566"/>
      <c r="P47" s="1571"/>
      <c r="Q47" s="1597"/>
      <c r="R47" s="1564"/>
      <c r="S47" s="1564"/>
      <c r="T47" s="88"/>
      <c r="ALD47" s="246"/>
      <c r="ALE47" s="246"/>
      <c r="ALF47" s="246"/>
      <c r="ALG47" s="246"/>
      <c r="ALH47" s="246"/>
      <c r="ALI47" s="246"/>
      <c r="ALJ47" s="246"/>
      <c r="ALK47" s="246"/>
      <c r="ALL47" s="246"/>
      <c r="ALM47" s="246"/>
      <c r="ALN47" s="246"/>
      <c r="ALO47" s="246"/>
      <c r="ALP47" s="246"/>
      <c r="ALQ47" s="246"/>
      <c r="ALR47" s="246"/>
      <c r="ALS47" s="246"/>
      <c r="ALT47" s="246"/>
      <c r="ALU47" s="246"/>
      <c r="ALV47" s="246"/>
      <c r="ALW47" s="246"/>
      <c r="ALX47" s="246"/>
      <c r="ALY47" s="246"/>
      <c r="ALZ47" s="246"/>
      <c r="AMA47" s="246"/>
      <c r="AMB47" s="246"/>
      <c r="AMC47" s="246"/>
      <c r="AMD47" s="246"/>
      <c r="AME47" s="246"/>
      <c r="AMF47" s="246"/>
      <c r="AMG47" s="246"/>
      <c r="AMH47" s="246"/>
      <c r="AMI47" s="246"/>
      <c r="AMJ47" s="246"/>
      <c r="AMK47" s="246"/>
      <c r="AML47" s="246"/>
    </row>
    <row r="48" spans="1:1026" s="236" customFormat="1" ht="37.5" customHeight="1">
      <c r="A48" s="1614"/>
      <c r="B48" s="1593"/>
      <c r="C48" s="1517">
        <f t="shared" si="1"/>
        <v>43869</v>
      </c>
      <c r="D48" s="1603"/>
      <c r="E48" s="1534"/>
      <c r="F48" s="1573"/>
      <c r="G48" s="1540" t="s">
        <v>2271</v>
      </c>
      <c r="H48" s="1500"/>
      <c r="I48" s="1554" t="s">
        <v>2285</v>
      </c>
      <c r="J48" s="1564"/>
      <c r="K48" s="1564"/>
      <c r="L48" s="1564"/>
      <c r="M48" s="1605"/>
      <c r="N48" s="1501"/>
      <c r="O48" s="1567" t="s">
        <v>49</v>
      </c>
      <c r="P48" s="1571"/>
      <c r="Q48" s="1597"/>
      <c r="R48" s="1564"/>
      <c r="S48" s="1564"/>
      <c r="T48" s="88"/>
      <c r="ALD48" s="246"/>
      <c r="ALE48" s="246"/>
      <c r="ALF48" s="246"/>
      <c r="ALG48" s="246"/>
      <c r="ALH48" s="246"/>
      <c r="ALI48" s="246"/>
      <c r="ALJ48" s="246"/>
      <c r="ALK48" s="246"/>
      <c r="ALL48" s="246"/>
      <c r="ALM48" s="246"/>
      <c r="ALN48" s="246"/>
      <c r="ALO48" s="246"/>
      <c r="ALP48" s="246"/>
      <c r="ALQ48" s="246"/>
      <c r="ALR48" s="246"/>
      <c r="ALS48" s="246"/>
      <c r="ALT48" s="246"/>
      <c r="ALU48" s="246"/>
      <c r="ALV48" s="246"/>
      <c r="ALW48" s="246"/>
      <c r="ALX48" s="246"/>
      <c r="ALY48" s="246"/>
      <c r="ALZ48" s="246"/>
      <c r="AMA48" s="246"/>
      <c r="AMB48" s="246"/>
      <c r="AMC48" s="246"/>
      <c r="AMD48" s="246"/>
      <c r="AME48" s="246"/>
      <c r="AMF48" s="246"/>
      <c r="AMG48" s="246"/>
      <c r="AMH48" s="246"/>
      <c r="AMI48" s="246"/>
      <c r="AMJ48" s="246"/>
      <c r="AMK48" s="246"/>
      <c r="AML48" s="246"/>
    </row>
    <row r="49" spans="1:1026" s="236" customFormat="1" ht="37.5" customHeight="1">
      <c r="A49" s="1614"/>
      <c r="B49" s="1593"/>
      <c r="C49" s="1517">
        <f t="shared" si="1"/>
        <v>43870</v>
      </c>
      <c r="D49" s="1603"/>
      <c r="E49" s="1534"/>
      <c r="F49" s="1498"/>
      <c r="G49" s="1498" t="s">
        <v>2400</v>
      </c>
      <c r="H49" s="1500"/>
      <c r="I49" s="1554"/>
      <c r="J49" s="1564"/>
      <c r="K49" s="1564"/>
      <c r="L49" s="1564"/>
      <c r="M49" s="1605"/>
      <c r="N49" s="1501"/>
      <c r="O49" s="1567"/>
      <c r="P49" s="1571"/>
      <c r="Q49" s="1597"/>
      <c r="R49" s="1564"/>
      <c r="S49" s="1564"/>
      <c r="T49" s="88"/>
      <c r="ALD49" s="246"/>
      <c r="ALE49" s="246"/>
      <c r="ALF49" s="246"/>
      <c r="ALG49" s="246"/>
      <c r="ALH49" s="246"/>
      <c r="ALI49" s="246"/>
      <c r="ALJ49" s="246"/>
      <c r="ALK49" s="246"/>
      <c r="ALL49" s="246"/>
      <c r="ALM49" s="246"/>
      <c r="ALN49" s="246"/>
      <c r="ALO49" s="246"/>
      <c r="ALP49" s="246"/>
      <c r="ALQ49" s="246"/>
      <c r="ALR49" s="246"/>
      <c r="ALS49" s="246"/>
      <c r="ALT49" s="246"/>
      <c r="ALU49" s="246"/>
      <c r="ALV49" s="246"/>
      <c r="ALW49" s="246"/>
      <c r="ALX49" s="246"/>
      <c r="ALY49" s="246"/>
      <c r="ALZ49" s="246"/>
      <c r="AMA49" s="246"/>
      <c r="AMB49" s="246"/>
      <c r="AMC49" s="246"/>
      <c r="AMD49" s="246"/>
      <c r="AME49" s="246"/>
      <c r="AMF49" s="246"/>
      <c r="AMG49" s="246"/>
      <c r="AMH49" s="246"/>
      <c r="AMI49" s="246"/>
      <c r="AMJ49" s="246"/>
      <c r="AMK49" s="246"/>
      <c r="AML49" s="246"/>
    </row>
    <row r="50" spans="1:1026" s="236" customFormat="1" ht="37.5" customHeight="1">
      <c r="A50" s="1614"/>
      <c r="B50" s="1593"/>
      <c r="C50" s="1517">
        <f t="shared" si="1"/>
        <v>43871</v>
      </c>
      <c r="D50" s="1606"/>
      <c r="E50" s="1546"/>
      <c r="F50" s="1529"/>
      <c r="G50" s="1498" t="s">
        <v>2401</v>
      </c>
      <c r="H50" s="1500"/>
      <c r="I50" s="1554"/>
      <c r="J50" s="1564"/>
      <c r="K50" s="1564"/>
      <c r="L50" s="1564"/>
      <c r="M50" s="1605"/>
      <c r="N50" s="1501"/>
      <c r="O50" s="1568"/>
      <c r="P50" s="1571"/>
      <c r="Q50" s="1597"/>
      <c r="R50" s="1564"/>
      <c r="S50" s="1564"/>
      <c r="T50" s="88"/>
      <c r="ALD50" s="246"/>
      <c r="ALE50" s="246"/>
      <c r="ALF50" s="246"/>
      <c r="ALG50" s="246"/>
      <c r="ALH50" s="246"/>
      <c r="ALI50" s="246"/>
      <c r="ALJ50" s="246"/>
      <c r="ALK50" s="246"/>
      <c r="ALL50" s="246"/>
      <c r="ALM50" s="246"/>
      <c r="ALN50" s="246"/>
      <c r="ALO50" s="246"/>
      <c r="ALP50" s="246"/>
      <c r="ALQ50" s="246"/>
      <c r="ALR50" s="246"/>
      <c r="ALS50" s="246"/>
      <c r="ALT50" s="246"/>
      <c r="ALU50" s="246"/>
      <c r="ALV50" s="246"/>
      <c r="ALW50" s="246"/>
      <c r="ALX50" s="246"/>
      <c r="ALY50" s="246"/>
      <c r="ALZ50" s="246"/>
      <c r="AMA50" s="246"/>
      <c r="AMB50" s="246"/>
      <c r="AMC50" s="246"/>
      <c r="AMD50" s="246"/>
      <c r="AME50" s="246"/>
      <c r="AMF50" s="246"/>
      <c r="AMG50" s="246"/>
      <c r="AMH50" s="246"/>
      <c r="AMI50" s="246"/>
      <c r="AMJ50" s="246"/>
      <c r="AMK50" s="246"/>
      <c r="AML50" s="246"/>
    </row>
    <row r="51" spans="1:1026" s="236" customFormat="1" ht="37.5" customHeight="1">
      <c r="A51" s="1614"/>
      <c r="B51" s="1589">
        <v>7</v>
      </c>
      <c r="C51" s="1517">
        <f t="shared" si="1"/>
        <v>43872</v>
      </c>
      <c r="D51" s="1607"/>
      <c r="E51" s="1527" t="s">
        <v>2341</v>
      </c>
      <c r="F51" s="1608"/>
      <c r="G51" s="1529"/>
      <c r="H51" s="1500"/>
      <c r="I51" s="1609"/>
      <c r="J51" s="1564"/>
      <c r="K51" s="1564"/>
      <c r="L51" s="1564"/>
      <c r="M51" s="1605"/>
      <c r="N51" s="1501"/>
      <c r="O51" s="1564"/>
      <c r="P51" s="1571"/>
      <c r="Q51" s="1597"/>
      <c r="R51" s="1564"/>
      <c r="S51" s="1564"/>
      <c r="T51" s="88"/>
      <c r="ALD51" s="246"/>
      <c r="ALE51" s="246"/>
      <c r="ALF51" s="246"/>
      <c r="ALG51" s="246"/>
      <c r="ALH51" s="246"/>
      <c r="ALI51" s="246"/>
      <c r="ALJ51" s="246"/>
      <c r="ALK51" s="246"/>
      <c r="ALL51" s="246"/>
      <c r="ALM51" s="246"/>
      <c r="ALN51" s="246"/>
      <c r="ALO51" s="246"/>
      <c r="ALP51" s="246"/>
      <c r="ALQ51" s="246"/>
      <c r="ALR51" s="246"/>
      <c r="ALS51" s="246"/>
      <c r="ALT51" s="246"/>
      <c r="ALU51" s="246"/>
      <c r="ALV51" s="246"/>
      <c r="ALW51" s="246"/>
      <c r="ALX51" s="246"/>
      <c r="ALY51" s="246"/>
      <c r="ALZ51" s="246"/>
      <c r="AMA51" s="246"/>
      <c r="AMB51" s="246"/>
      <c r="AMC51" s="246"/>
      <c r="AMD51" s="246"/>
      <c r="AME51" s="246"/>
      <c r="AMF51" s="246"/>
      <c r="AMG51" s="246"/>
      <c r="AMH51" s="246"/>
      <c r="AMI51" s="246"/>
      <c r="AMJ51" s="246"/>
      <c r="AMK51" s="246"/>
      <c r="AML51" s="246"/>
    </row>
    <row r="52" spans="1:1026" s="236" customFormat="1" ht="37.5" customHeight="1">
      <c r="A52" s="1614"/>
      <c r="B52" s="1593"/>
      <c r="C52" s="1517">
        <f t="shared" si="1"/>
        <v>43873</v>
      </c>
      <c r="D52" s="1610"/>
      <c r="E52" s="1534"/>
      <c r="F52" s="1555" t="s">
        <v>73</v>
      </c>
      <c r="G52" s="1529"/>
      <c r="H52" s="1500"/>
      <c r="I52" s="1609"/>
      <c r="J52" s="1565" t="s">
        <v>2319</v>
      </c>
      <c r="K52" s="1564"/>
      <c r="L52" s="1565" t="s">
        <v>2312</v>
      </c>
      <c r="M52" s="1605"/>
      <c r="N52" s="1501"/>
      <c r="O52" s="1564"/>
      <c r="P52" s="1571"/>
      <c r="Q52" s="1597"/>
      <c r="R52" s="1564"/>
      <c r="S52" s="1564"/>
      <c r="T52" s="88"/>
      <c r="ALD52" s="246"/>
      <c r="ALE52" s="246"/>
      <c r="ALF52" s="246"/>
      <c r="ALG52" s="246"/>
      <c r="ALH52" s="246"/>
      <c r="ALI52" s="246"/>
      <c r="ALJ52" s="246"/>
      <c r="ALK52" s="246"/>
      <c r="ALL52" s="246"/>
      <c r="ALM52" s="246"/>
      <c r="ALN52" s="246"/>
      <c r="ALO52" s="246"/>
      <c r="ALP52" s="246"/>
      <c r="ALQ52" s="246"/>
      <c r="ALR52" s="246"/>
      <c r="ALS52" s="246"/>
      <c r="ALT52" s="246"/>
      <c r="ALU52" s="246"/>
      <c r="ALV52" s="246"/>
      <c r="ALW52" s="246"/>
      <c r="ALX52" s="246"/>
      <c r="ALY52" s="246"/>
      <c r="ALZ52" s="246"/>
      <c r="AMA52" s="246"/>
      <c r="AMB52" s="246"/>
      <c r="AMC52" s="246"/>
      <c r="AMD52" s="246"/>
      <c r="AME52" s="246"/>
      <c r="AMF52" s="246"/>
      <c r="AMG52" s="246"/>
      <c r="AMH52" s="246"/>
      <c r="AMI52" s="246"/>
      <c r="AMJ52" s="246"/>
      <c r="AMK52" s="246"/>
      <c r="AML52" s="246"/>
    </row>
    <row r="53" spans="1:1026" s="236" customFormat="1" ht="37.5" customHeight="1">
      <c r="A53" s="1614"/>
      <c r="B53" s="1593"/>
      <c r="C53" s="1517">
        <f t="shared" si="1"/>
        <v>43874</v>
      </c>
      <c r="D53" s="1610"/>
      <c r="E53" s="1534"/>
      <c r="F53" s="1498" t="s">
        <v>72</v>
      </c>
      <c r="G53" s="1529"/>
      <c r="H53" s="1500"/>
      <c r="I53" s="1609"/>
      <c r="J53" s="1565"/>
      <c r="K53" s="1564"/>
      <c r="L53" s="1565"/>
      <c r="M53" s="1564"/>
      <c r="N53" s="1501"/>
      <c r="O53" s="1564"/>
      <c r="P53" s="1571"/>
      <c r="Q53" s="1597"/>
      <c r="R53" s="1564"/>
      <c r="S53" s="1564"/>
      <c r="T53" s="88"/>
      <c r="ALD53" s="246"/>
      <c r="ALE53" s="246"/>
      <c r="ALF53" s="246"/>
      <c r="ALG53" s="246"/>
      <c r="ALH53" s="246"/>
      <c r="ALI53" s="246"/>
      <c r="ALJ53" s="246"/>
      <c r="ALK53" s="246"/>
      <c r="ALL53" s="246"/>
      <c r="ALM53" s="246"/>
      <c r="ALN53" s="246"/>
      <c r="ALO53" s="246"/>
      <c r="ALP53" s="246"/>
      <c r="ALQ53" s="246"/>
      <c r="ALR53" s="246"/>
      <c r="ALS53" s="246"/>
      <c r="ALT53" s="246"/>
      <c r="ALU53" s="246"/>
      <c r="ALV53" s="246"/>
      <c r="ALW53" s="246"/>
      <c r="ALX53" s="246"/>
      <c r="ALY53" s="246"/>
      <c r="ALZ53" s="246"/>
      <c r="AMA53" s="246"/>
      <c r="AMB53" s="246"/>
      <c r="AMC53" s="246"/>
      <c r="AMD53" s="246"/>
      <c r="AME53" s="246"/>
      <c r="AMF53" s="246"/>
      <c r="AMG53" s="246"/>
      <c r="AMH53" s="246"/>
      <c r="AMI53" s="246"/>
      <c r="AMJ53" s="246"/>
      <c r="AMK53" s="246"/>
      <c r="AML53" s="246"/>
    </row>
    <row r="54" spans="1:1026" s="236" customFormat="1" ht="37.5" customHeight="1">
      <c r="A54" s="1614"/>
      <c r="B54" s="1593"/>
      <c r="C54" s="1517">
        <f t="shared" si="1"/>
        <v>43875</v>
      </c>
      <c r="D54" s="1610"/>
      <c r="E54" s="1534"/>
      <c r="F54" s="1529" t="s">
        <v>105</v>
      </c>
      <c r="G54" s="1529"/>
      <c r="H54" s="1500"/>
      <c r="I54" s="1609"/>
      <c r="J54" s="1565"/>
      <c r="K54" s="1564"/>
      <c r="L54" s="1565"/>
      <c r="M54" s="1564"/>
      <c r="N54" s="1501"/>
      <c r="O54" s="1564"/>
      <c r="P54" s="1571"/>
      <c r="Q54" s="1597"/>
      <c r="R54" s="1564"/>
      <c r="S54" s="1564"/>
      <c r="T54" s="88"/>
      <c r="ALD54" s="246"/>
      <c r="ALE54" s="246"/>
      <c r="ALF54" s="246"/>
      <c r="ALG54" s="246"/>
      <c r="ALH54" s="246"/>
      <c r="ALI54" s="246"/>
      <c r="ALJ54" s="246"/>
      <c r="ALK54" s="246"/>
      <c r="ALL54" s="246"/>
      <c r="ALM54" s="246"/>
      <c r="ALN54" s="246"/>
      <c r="ALO54" s="246"/>
      <c r="ALP54" s="246"/>
      <c r="ALQ54" s="246"/>
      <c r="ALR54" s="246"/>
      <c r="ALS54" s="246"/>
      <c r="ALT54" s="246"/>
      <c r="ALU54" s="246"/>
      <c r="ALV54" s="246"/>
      <c r="ALW54" s="246"/>
      <c r="ALX54" s="246"/>
      <c r="ALY54" s="246"/>
      <c r="ALZ54" s="246"/>
      <c r="AMA54" s="246"/>
      <c r="AMB54" s="246"/>
      <c r="AMC54" s="246"/>
      <c r="AMD54" s="246"/>
      <c r="AME54" s="246"/>
      <c r="AMF54" s="246"/>
      <c r="AMG54" s="246"/>
      <c r="AMH54" s="246"/>
      <c r="AMI54" s="246"/>
      <c r="AMJ54" s="246"/>
      <c r="AMK54" s="246"/>
      <c r="AML54" s="246"/>
    </row>
    <row r="55" spans="1:1026" s="236" customFormat="1" ht="37.5" customHeight="1">
      <c r="A55" s="1614"/>
      <c r="B55" s="1593"/>
      <c r="C55" s="1517">
        <f t="shared" si="1"/>
        <v>43876</v>
      </c>
      <c r="D55" s="1610"/>
      <c r="E55" s="1534"/>
      <c r="F55" s="1529"/>
      <c r="G55" s="1529"/>
      <c r="H55" s="1500"/>
      <c r="I55" s="1554"/>
      <c r="J55" s="1611" t="s">
        <v>2318</v>
      </c>
      <c r="K55" s="1564"/>
      <c r="L55" s="1611" t="s">
        <v>2311</v>
      </c>
      <c r="M55" s="1564"/>
      <c r="N55" s="1501"/>
      <c r="O55" s="1564"/>
      <c r="P55" s="1571"/>
      <c r="Q55" s="1597"/>
      <c r="R55" s="1564"/>
      <c r="S55" s="1564"/>
      <c r="T55" s="88"/>
      <c r="ALD55" s="246"/>
      <c r="ALE55" s="246"/>
      <c r="ALF55" s="246"/>
      <c r="ALG55" s="246"/>
      <c r="ALH55" s="246"/>
      <c r="ALI55" s="246"/>
      <c r="ALJ55" s="246"/>
      <c r="ALK55" s="246"/>
      <c r="ALL55" s="246"/>
      <c r="ALM55" s="246"/>
      <c r="ALN55" s="246"/>
      <c r="ALO55" s="246"/>
      <c r="ALP55" s="246"/>
      <c r="ALQ55" s="246"/>
      <c r="ALR55" s="246"/>
      <c r="ALS55" s="246"/>
      <c r="ALT55" s="246"/>
      <c r="ALU55" s="246"/>
      <c r="ALV55" s="246"/>
      <c r="ALW55" s="246"/>
      <c r="ALX55" s="246"/>
      <c r="ALY55" s="246"/>
      <c r="ALZ55" s="246"/>
      <c r="AMA55" s="246"/>
      <c r="AMB55" s="246"/>
      <c r="AMC55" s="246"/>
      <c r="AMD55" s="246"/>
      <c r="AME55" s="246"/>
      <c r="AMF55" s="246"/>
      <c r="AMG55" s="246"/>
      <c r="AMH55" s="246"/>
      <c r="AMI55" s="246"/>
      <c r="AMJ55" s="246"/>
      <c r="AMK55" s="246"/>
      <c r="AML55" s="246"/>
    </row>
    <row r="56" spans="1:1026" s="236" customFormat="1" ht="37.5" customHeight="1">
      <c r="A56" s="1614"/>
      <c r="B56" s="1593"/>
      <c r="C56" s="1517">
        <f t="shared" si="1"/>
        <v>43877</v>
      </c>
      <c r="D56" s="1610"/>
      <c r="E56" s="1534"/>
      <c r="F56" s="1540" t="s">
        <v>2272</v>
      </c>
      <c r="G56" s="1529"/>
      <c r="H56" s="1500"/>
      <c r="I56" s="1554"/>
      <c r="J56" s="1565"/>
      <c r="K56" s="1564"/>
      <c r="L56" s="1565"/>
      <c r="M56" s="1564"/>
      <c r="N56" s="1842" t="s">
        <v>2224</v>
      </c>
      <c r="O56" s="1564"/>
      <c r="P56" s="1571"/>
      <c r="Q56" s="1597"/>
      <c r="R56" s="1564"/>
      <c r="S56" s="1564"/>
      <c r="T56" s="88"/>
      <c r="ALD56" s="246"/>
      <c r="ALE56" s="246"/>
      <c r="ALF56" s="246"/>
      <c r="ALG56" s="246"/>
      <c r="ALH56" s="246"/>
      <c r="ALI56" s="246"/>
      <c r="ALJ56" s="246"/>
      <c r="ALK56" s="246"/>
      <c r="ALL56" s="246"/>
      <c r="ALM56" s="246"/>
      <c r="ALN56" s="246"/>
      <c r="ALO56" s="246"/>
      <c r="ALP56" s="246"/>
      <c r="ALQ56" s="246"/>
      <c r="ALR56" s="246"/>
      <c r="ALS56" s="246"/>
      <c r="ALT56" s="246"/>
      <c r="ALU56" s="246"/>
      <c r="ALV56" s="246"/>
      <c r="ALW56" s="246"/>
      <c r="ALX56" s="246"/>
      <c r="ALY56" s="246"/>
      <c r="ALZ56" s="246"/>
      <c r="AMA56" s="246"/>
      <c r="AMB56" s="246"/>
      <c r="AMC56" s="246"/>
      <c r="AMD56" s="246"/>
      <c r="AME56" s="246"/>
      <c r="AMF56" s="246"/>
      <c r="AMG56" s="246"/>
      <c r="AMH56" s="246"/>
      <c r="AMI56" s="246"/>
      <c r="AMJ56" s="246"/>
      <c r="AMK56" s="246"/>
      <c r="AML56" s="246"/>
    </row>
    <row r="57" spans="1:1026" s="236" customFormat="1" ht="37.5" customHeight="1">
      <c r="A57" s="1614"/>
      <c r="B57" s="1598"/>
      <c r="C57" s="1517">
        <f t="shared" si="1"/>
        <v>43878</v>
      </c>
      <c r="D57" s="1612"/>
      <c r="E57" s="1546"/>
      <c r="F57" s="1493" t="s">
        <v>2264</v>
      </c>
      <c r="G57" s="1559"/>
      <c r="H57" s="1500"/>
      <c r="I57" s="1613"/>
      <c r="J57" s="1565"/>
      <c r="K57" s="1564"/>
      <c r="L57" s="1565"/>
      <c r="M57" s="1564"/>
      <c r="N57" s="1501"/>
      <c r="O57" s="1564"/>
      <c r="P57" s="1571"/>
      <c r="Q57" s="1597"/>
      <c r="R57" s="1564"/>
      <c r="S57" s="1564"/>
      <c r="T57" s="88"/>
      <c r="ALD57" s="246"/>
      <c r="ALE57" s="246"/>
      <c r="ALF57" s="246"/>
      <c r="ALG57" s="246"/>
      <c r="ALH57" s="246"/>
      <c r="ALI57" s="246"/>
      <c r="ALJ57" s="246"/>
      <c r="ALK57" s="246"/>
      <c r="ALL57" s="246"/>
      <c r="ALM57" s="246"/>
      <c r="ALN57" s="246"/>
      <c r="ALO57" s="246"/>
      <c r="ALP57" s="246"/>
      <c r="ALQ57" s="246"/>
      <c r="ALR57" s="246"/>
      <c r="ALS57" s="246"/>
      <c r="ALT57" s="246"/>
      <c r="ALU57" s="246"/>
      <c r="ALV57" s="246"/>
      <c r="ALW57" s="246"/>
      <c r="ALX57" s="246"/>
      <c r="ALY57" s="246"/>
      <c r="ALZ57" s="246"/>
      <c r="AMA57" s="246"/>
      <c r="AMB57" s="246"/>
      <c r="AMC57" s="246"/>
      <c r="AMD57" s="246"/>
      <c r="AME57" s="246"/>
      <c r="AMF57" s="246"/>
      <c r="AMG57" s="246"/>
      <c r="AMH57" s="246"/>
      <c r="AMI57" s="246"/>
      <c r="AMJ57" s="246"/>
      <c r="AMK57" s="246"/>
      <c r="AML57" s="246"/>
    </row>
    <row r="58" spans="1:1026" s="236" customFormat="1" ht="37.5" customHeight="1">
      <c r="A58" s="1614"/>
      <c r="B58" s="1589">
        <v>8</v>
      </c>
      <c r="C58" s="1517">
        <f t="shared" si="1"/>
        <v>43879</v>
      </c>
      <c r="D58" s="1776"/>
      <c r="E58" s="1527" t="s">
        <v>2342</v>
      </c>
      <c r="F58" s="1529"/>
      <c r="G58" s="1500"/>
      <c r="H58" s="1500"/>
      <c r="I58" s="1500"/>
      <c r="J58" s="1565"/>
      <c r="K58" s="1564"/>
      <c r="L58" s="1565"/>
      <c r="M58" s="1564"/>
      <c r="N58" s="1501"/>
      <c r="O58" s="1564"/>
      <c r="P58" s="1571"/>
      <c r="Q58" s="1597"/>
      <c r="R58" s="1564"/>
      <c r="S58" s="1564"/>
      <c r="T58" s="88"/>
      <c r="ALD58" s="246"/>
      <c r="ALE58" s="246"/>
      <c r="ALF58" s="246"/>
      <c r="ALG58" s="246"/>
      <c r="ALH58" s="246"/>
      <c r="ALI58" s="246"/>
      <c r="ALJ58" s="246"/>
      <c r="ALK58" s="246"/>
      <c r="ALL58" s="246"/>
      <c r="ALM58" s="246"/>
      <c r="ALN58" s="246"/>
      <c r="ALO58" s="246"/>
      <c r="ALP58" s="246"/>
      <c r="ALQ58" s="246"/>
      <c r="ALR58" s="246"/>
      <c r="ALS58" s="246"/>
      <c r="ALT58" s="246"/>
      <c r="ALU58" s="246"/>
      <c r="ALV58" s="246"/>
      <c r="ALW58" s="246"/>
      <c r="ALX58" s="246"/>
      <c r="ALY58" s="246"/>
      <c r="ALZ58" s="246"/>
      <c r="AMA58" s="246"/>
      <c r="AMB58" s="246"/>
      <c r="AMC58" s="246"/>
      <c r="AMD58" s="246"/>
      <c r="AME58" s="246"/>
      <c r="AMF58" s="246"/>
      <c r="AMG58" s="246"/>
      <c r="AMH58" s="246"/>
      <c r="AMI58" s="246"/>
      <c r="AMJ58" s="246"/>
      <c r="AMK58" s="246"/>
      <c r="AML58" s="246"/>
    </row>
    <row r="59" spans="1:1026" s="236" customFormat="1" ht="37.5" customHeight="1">
      <c r="A59" s="1614"/>
      <c r="B59" s="1593"/>
      <c r="C59" s="1517">
        <f t="shared" si="1"/>
        <v>43880</v>
      </c>
      <c r="D59" s="1615"/>
      <c r="E59" s="1534"/>
      <c r="F59" s="1529"/>
      <c r="G59" s="1807" t="s">
        <v>90</v>
      </c>
      <c r="H59" s="1500"/>
      <c r="I59" s="1500"/>
      <c r="J59" s="1565"/>
      <c r="K59" s="1564"/>
      <c r="L59" s="1565"/>
      <c r="M59" s="1564"/>
      <c r="N59" s="1501"/>
      <c r="O59" s="1564"/>
      <c r="P59" s="1564"/>
      <c r="Q59" s="1597"/>
      <c r="R59" s="1564"/>
      <c r="S59" s="1564"/>
      <c r="T59" s="88"/>
      <c r="ALD59" s="246"/>
      <c r="ALE59" s="246"/>
      <c r="ALF59" s="246"/>
      <c r="ALG59" s="246"/>
      <c r="ALH59" s="246"/>
      <c r="ALI59" s="246"/>
      <c r="ALJ59" s="246"/>
      <c r="ALK59" s="246"/>
      <c r="ALL59" s="246"/>
      <c r="ALM59" s="246"/>
      <c r="ALN59" s="246"/>
      <c r="ALO59" s="246"/>
      <c r="ALP59" s="246"/>
      <c r="ALQ59" s="246"/>
      <c r="ALR59" s="246"/>
      <c r="ALS59" s="246"/>
      <c r="ALT59" s="246"/>
      <c r="ALU59" s="246"/>
      <c r="ALV59" s="246"/>
      <c r="ALW59" s="246"/>
      <c r="ALX59" s="246"/>
      <c r="ALY59" s="246"/>
      <c r="ALZ59" s="246"/>
      <c r="AMA59" s="246"/>
      <c r="AMB59" s="246"/>
      <c r="AMC59" s="246"/>
      <c r="AMD59" s="246"/>
      <c r="AME59" s="246"/>
      <c r="AMF59" s="246"/>
      <c r="AMG59" s="246"/>
      <c r="AMH59" s="246"/>
      <c r="AMI59" s="246"/>
      <c r="AMJ59" s="246"/>
      <c r="AMK59" s="246"/>
      <c r="AML59" s="246"/>
    </row>
    <row r="60" spans="1:1026" s="236" customFormat="1" ht="37.5" customHeight="1">
      <c r="A60" s="1614"/>
      <c r="B60" s="1593"/>
      <c r="C60" s="1517">
        <f t="shared" si="1"/>
        <v>43881</v>
      </c>
      <c r="D60" s="1615"/>
      <c r="E60" s="1534"/>
      <c r="F60" s="1529"/>
      <c r="G60" s="1808" t="s">
        <v>404</v>
      </c>
      <c r="H60" s="1500"/>
      <c r="I60" s="1500"/>
      <c r="J60" s="1565"/>
      <c r="K60" s="1564"/>
      <c r="L60" s="1565"/>
      <c r="M60" s="1564"/>
      <c r="N60" s="1841" t="s">
        <v>2187</v>
      </c>
      <c r="O60" s="1564"/>
      <c r="P60" s="1564"/>
      <c r="Q60" s="1597"/>
      <c r="R60" s="1564"/>
      <c r="S60" s="1564"/>
      <c r="T60" s="88"/>
      <c r="ALD60" s="246"/>
      <c r="ALE60" s="246"/>
      <c r="ALF60" s="246"/>
      <c r="ALG60" s="246"/>
      <c r="ALH60" s="246"/>
      <c r="ALI60" s="246"/>
      <c r="ALJ60" s="246"/>
      <c r="ALK60" s="246"/>
      <c r="ALL60" s="246"/>
      <c r="ALM60" s="246"/>
      <c r="ALN60" s="246"/>
      <c r="ALO60" s="246"/>
      <c r="ALP60" s="246"/>
      <c r="ALQ60" s="246"/>
      <c r="ALR60" s="246"/>
      <c r="ALS60" s="246"/>
      <c r="ALT60" s="246"/>
      <c r="ALU60" s="246"/>
      <c r="ALV60" s="246"/>
      <c r="ALW60" s="246"/>
      <c r="ALX60" s="246"/>
      <c r="ALY60" s="246"/>
      <c r="ALZ60" s="246"/>
      <c r="AMA60" s="246"/>
      <c r="AMB60" s="246"/>
      <c r="AMC60" s="246"/>
      <c r="AMD60" s="246"/>
      <c r="AME60" s="246"/>
      <c r="AMF60" s="246"/>
      <c r="AMG60" s="246"/>
      <c r="AMH60" s="246"/>
      <c r="AMI60" s="246"/>
      <c r="AMJ60" s="246"/>
      <c r="AMK60" s="246"/>
      <c r="AML60" s="246"/>
    </row>
    <row r="61" spans="1:1026" s="236" customFormat="1" ht="37.5" customHeight="1">
      <c r="A61" s="1614"/>
      <c r="B61" s="1593"/>
      <c r="C61" s="1517">
        <f t="shared" si="1"/>
        <v>43882</v>
      </c>
      <c r="D61" s="1615"/>
      <c r="E61" s="1534"/>
      <c r="F61" s="1529"/>
      <c r="G61" s="1808"/>
      <c r="H61" s="1500"/>
      <c r="I61" s="1500"/>
      <c r="J61" s="1565"/>
      <c r="K61" s="1564"/>
      <c r="L61" s="1565"/>
      <c r="M61" s="1564"/>
      <c r="N61" s="1605"/>
      <c r="O61" s="1564"/>
      <c r="P61" s="1564"/>
      <c r="Q61" s="1597"/>
      <c r="R61" s="1564"/>
      <c r="S61" s="1564"/>
      <c r="T61" s="88"/>
      <c r="ALD61" s="246"/>
      <c r="ALE61" s="246"/>
      <c r="ALF61" s="246"/>
      <c r="ALG61" s="246"/>
      <c r="ALH61" s="246"/>
      <c r="ALI61" s="246"/>
      <c r="ALJ61" s="246"/>
      <c r="ALK61" s="246"/>
      <c r="ALL61" s="246"/>
      <c r="ALM61" s="246"/>
      <c r="ALN61" s="246"/>
      <c r="ALO61" s="246"/>
      <c r="ALP61" s="246"/>
      <c r="ALQ61" s="246"/>
      <c r="ALR61" s="246"/>
      <c r="ALS61" s="246"/>
      <c r="ALT61" s="246"/>
      <c r="ALU61" s="246"/>
      <c r="ALV61" s="246"/>
      <c r="ALW61" s="246"/>
      <c r="ALX61" s="246"/>
      <c r="ALY61" s="246"/>
      <c r="ALZ61" s="246"/>
      <c r="AMA61" s="246"/>
      <c r="AMB61" s="246"/>
      <c r="AMC61" s="246"/>
      <c r="AMD61" s="246"/>
      <c r="AME61" s="246"/>
      <c r="AMF61" s="246"/>
      <c r="AMG61" s="246"/>
      <c r="AMH61" s="246"/>
      <c r="AMI61" s="246"/>
      <c r="AMJ61" s="246"/>
      <c r="AMK61" s="246"/>
      <c r="AML61" s="246"/>
    </row>
    <row r="62" spans="1:1026" s="236" customFormat="1" ht="37.5" customHeight="1">
      <c r="A62" s="1614"/>
      <c r="B62" s="1593"/>
      <c r="C62" s="1517">
        <f t="shared" si="1"/>
        <v>43883</v>
      </c>
      <c r="D62" s="1615"/>
      <c r="E62" s="1534"/>
      <c r="F62" s="1529"/>
      <c r="G62" s="1731" t="s">
        <v>2273</v>
      </c>
      <c r="H62" s="1500"/>
      <c r="I62" s="1500"/>
      <c r="J62" s="1565"/>
      <c r="K62" s="1564"/>
      <c r="L62" s="1565"/>
      <c r="M62" s="1564"/>
      <c r="N62" s="1605"/>
      <c r="O62" s="1564"/>
      <c r="P62" s="1500"/>
      <c r="Q62" s="1597"/>
      <c r="R62" s="1500"/>
      <c r="S62" s="1500"/>
      <c r="T62" s="87"/>
      <c r="ALD62" s="246"/>
      <c r="ALE62" s="246"/>
      <c r="ALF62" s="246"/>
      <c r="ALG62" s="246"/>
      <c r="ALH62" s="246"/>
      <c r="ALI62" s="246"/>
      <c r="ALJ62" s="246"/>
      <c r="ALK62" s="246"/>
      <c r="ALL62" s="246"/>
      <c r="ALM62" s="246"/>
      <c r="ALN62" s="246"/>
      <c r="ALO62" s="246"/>
      <c r="ALP62" s="246"/>
      <c r="ALQ62" s="246"/>
      <c r="ALR62" s="246"/>
      <c r="ALS62" s="246"/>
      <c r="ALT62" s="246"/>
      <c r="ALU62" s="246"/>
      <c r="ALV62" s="246"/>
      <c r="ALW62" s="246"/>
      <c r="ALX62" s="246"/>
      <c r="ALY62" s="246"/>
      <c r="ALZ62" s="246"/>
      <c r="AMA62" s="246"/>
      <c r="AMB62" s="246"/>
      <c r="AMC62" s="246"/>
      <c r="AMD62" s="246"/>
      <c r="AME62" s="246"/>
      <c r="AMF62" s="246"/>
      <c r="AMG62" s="246"/>
      <c r="AMH62" s="246"/>
      <c r="AMI62" s="246"/>
      <c r="AMJ62" s="246"/>
      <c r="AMK62" s="246"/>
      <c r="AML62" s="246"/>
    </row>
    <row r="63" spans="1:1026" s="236" customFormat="1" ht="37.5" customHeight="1">
      <c r="A63" s="1614"/>
      <c r="B63" s="1593"/>
      <c r="C63" s="1517">
        <f t="shared" si="1"/>
        <v>43884</v>
      </c>
      <c r="D63" s="1615"/>
      <c r="E63" s="1534"/>
      <c r="F63" s="1529"/>
      <c r="G63" s="1554" t="s">
        <v>30</v>
      </c>
      <c r="H63" s="1500"/>
      <c r="I63" s="1500"/>
      <c r="J63" s="1565"/>
      <c r="K63" s="1564"/>
      <c r="L63" s="1565"/>
      <c r="M63" s="1564"/>
      <c r="N63" s="1605"/>
      <c r="O63" s="1564"/>
      <c r="P63" s="1500"/>
      <c r="Q63" s="1597"/>
      <c r="R63" s="1500"/>
      <c r="S63" s="1500"/>
      <c r="T63" s="87"/>
      <c r="ALD63" s="246"/>
      <c r="ALE63" s="246"/>
      <c r="ALF63" s="246"/>
      <c r="ALG63" s="246"/>
      <c r="ALH63" s="246"/>
      <c r="ALI63" s="246"/>
      <c r="ALJ63" s="246"/>
      <c r="ALK63" s="246"/>
      <c r="ALL63" s="246"/>
      <c r="ALM63" s="246"/>
      <c r="ALN63" s="246"/>
      <c r="ALO63" s="246"/>
      <c r="ALP63" s="246"/>
      <c r="ALQ63" s="246"/>
      <c r="ALR63" s="246"/>
      <c r="ALS63" s="246"/>
      <c r="ALT63" s="246"/>
      <c r="ALU63" s="246"/>
      <c r="ALV63" s="246"/>
      <c r="ALW63" s="246"/>
      <c r="ALX63" s="246"/>
      <c r="ALY63" s="246"/>
      <c r="ALZ63" s="246"/>
      <c r="AMA63" s="246"/>
      <c r="AMB63" s="246"/>
      <c r="AMC63" s="246"/>
      <c r="AMD63" s="246"/>
      <c r="AME63" s="246"/>
      <c r="AMF63" s="246"/>
      <c r="AMG63" s="246"/>
      <c r="AMH63" s="246"/>
      <c r="AMI63" s="246"/>
      <c r="AMJ63" s="246"/>
      <c r="AMK63" s="246"/>
      <c r="AML63" s="246"/>
    </row>
    <row r="64" spans="1:1026" s="236" customFormat="1" ht="37.5" customHeight="1">
      <c r="A64" s="1614"/>
      <c r="B64" s="1598"/>
      <c r="C64" s="1517">
        <f t="shared" si="1"/>
        <v>43885</v>
      </c>
      <c r="D64" s="1615"/>
      <c r="E64" s="1546"/>
      <c r="F64" s="1559"/>
      <c r="G64" s="1808"/>
      <c r="H64" s="1500"/>
      <c r="I64" s="1500"/>
      <c r="J64" s="1565"/>
      <c r="K64" s="1564"/>
      <c r="L64" s="1565"/>
      <c r="M64" s="1564"/>
      <c r="N64" s="1605"/>
      <c r="O64" s="1564"/>
      <c r="P64" s="1564"/>
      <c r="Q64" s="1597"/>
      <c r="R64" s="1500"/>
      <c r="S64" s="1500"/>
      <c r="T64" s="87"/>
      <c r="ALD64" s="246"/>
      <c r="ALE64" s="246"/>
      <c r="ALF64" s="246"/>
      <c r="ALG64" s="246"/>
      <c r="ALH64" s="246"/>
      <c r="ALI64" s="246"/>
      <c r="ALJ64" s="246"/>
      <c r="ALK64" s="246"/>
      <c r="ALL64" s="246"/>
      <c r="ALM64" s="246"/>
      <c r="ALN64" s="246"/>
      <c r="ALO64" s="246"/>
      <c r="ALP64" s="246"/>
      <c r="ALQ64" s="246"/>
      <c r="ALR64" s="246"/>
      <c r="ALS64" s="246"/>
      <c r="ALT64" s="246"/>
      <c r="ALU64" s="246"/>
      <c r="ALV64" s="246"/>
      <c r="ALW64" s="246"/>
      <c r="ALX64" s="246"/>
      <c r="ALY64" s="246"/>
      <c r="ALZ64" s="246"/>
      <c r="AMA64" s="246"/>
      <c r="AMB64" s="246"/>
      <c r="AMC64" s="246"/>
      <c r="AMD64" s="246"/>
      <c r="AME64" s="246"/>
      <c r="AMF64" s="246"/>
      <c r="AMG64" s="246"/>
      <c r="AMH64" s="246"/>
      <c r="AMI64" s="246"/>
      <c r="AMJ64" s="246"/>
      <c r="AMK64" s="246"/>
      <c r="AML64" s="246"/>
    </row>
    <row r="65" spans="1:1026" s="236" customFormat="1" ht="37.5" customHeight="1">
      <c r="A65" s="1614"/>
      <c r="B65" s="1589">
        <v>9</v>
      </c>
      <c r="C65" s="1556">
        <f t="shared" si="1"/>
        <v>43886</v>
      </c>
      <c r="D65" s="1616"/>
      <c r="E65" s="1617" t="s">
        <v>2343</v>
      </c>
      <c r="F65" s="1608"/>
      <c r="G65" s="1808"/>
      <c r="H65" s="1500"/>
      <c r="I65" s="1500"/>
      <c r="J65" s="1564"/>
      <c r="K65" s="1564"/>
      <c r="L65" s="1564"/>
      <c r="M65" s="1564"/>
      <c r="N65" s="1605"/>
      <c r="O65" s="1564"/>
      <c r="P65" s="1564"/>
      <c r="Q65" s="1597"/>
      <c r="R65" s="1500"/>
      <c r="S65" s="1500"/>
      <c r="T65" s="87"/>
      <c r="ALD65" s="246"/>
      <c r="ALE65" s="246"/>
      <c r="ALF65" s="246"/>
      <c r="ALG65" s="246"/>
      <c r="ALH65" s="246"/>
      <c r="ALI65" s="246"/>
      <c r="ALJ65" s="246"/>
      <c r="ALK65" s="246"/>
      <c r="ALL65" s="246"/>
      <c r="ALM65" s="246"/>
      <c r="ALN65" s="246"/>
      <c r="ALO65" s="246"/>
      <c r="ALP65" s="246"/>
      <c r="ALQ65" s="246"/>
      <c r="ALR65" s="246"/>
      <c r="ALS65" s="246"/>
      <c r="ALT65" s="246"/>
      <c r="ALU65" s="246"/>
      <c r="ALV65" s="246"/>
      <c r="ALW65" s="246"/>
      <c r="ALX65" s="246"/>
      <c r="ALY65" s="246"/>
      <c r="ALZ65" s="246"/>
      <c r="AMA65" s="246"/>
      <c r="AMB65" s="246"/>
      <c r="AMC65" s="246"/>
      <c r="AMD65" s="246"/>
      <c r="AME65" s="246"/>
      <c r="AMF65" s="246"/>
      <c r="AMG65" s="246"/>
      <c r="AMH65" s="246"/>
      <c r="AMI65" s="246"/>
      <c r="AMJ65" s="246"/>
      <c r="AMK65" s="246"/>
      <c r="AML65" s="246"/>
    </row>
    <row r="66" spans="1:1026" s="236" customFormat="1" ht="37.5" customHeight="1">
      <c r="A66" s="1614"/>
      <c r="B66" s="1593"/>
      <c r="C66" s="1556">
        <f t="shared" si="1"/>
        <v>43887</v>
      </c>
      <c r="D66" s="1616"/>
      <c r="E66" s="1618"/>
      <c r="F66" s="1807" t="s">
        <v>99</v>
      </c>
      <c r="G66" s="1808"/>
      <c r="H66" s="1500"/>
      <c r="I66" s="1500"/>
      <c r="J66" s="1564"/>
      <c r="K66" s="1564"/>
      <c r="L66" s="1564"/>
      <c r="M66" s="1564"/>
      <c r="N66" s="1605"/>
      <c r="O66" s="1564"/>
      <c r="P66" s="1564"/>
      <c r="Q66" s="1597"/>
      <c r="R66" s="1500"/>
      <c r="S66" s="1500"/>
      <c r="T66" s="87"/>
      <c r="ALD66" s="246"/>
      <c r="ALE66" s="246"/>
      <c r="ALF66" s="246"/>
      <c r="ALG66" s="246"/>
      <c r="ALH66" s="246"/>
      <c r="ALI66" s="246"/>
      <c r="ALJ66" s="246"/>
      <c r="ALK66" s="246"/>
      <c r="ALL66" s="246"/>
      <c r="ALM66" s="246"/>
      <c r="ALN66" s="246"/>
      <c r="ALO66" s="246"/>
      <c r="ALP66" s="246"/>
      <c r="ALQ66" s="246"/>
      <c r="ALR66" s="246"/>
      <c r="ALS66" s="246"/>
      <c r="ALT66" s="246"/>
      <c r="ALU66" s="246"/>
      <c r="ALV66" s="246"/>
      <c r="ALW66" s="246"/>
      <c r="ALX66" s="246"/>
      <c r="ALY66" s="246"/>
      <c r="ALZ66" s="246"/>
      <c r="AMA66" s="246"/>
      <c r="AMB66" s="246"/>
      <c r="AMC66" s="246"/>
      <c r="AMD66" s="246"/>
      <c r="AME66" s="246"/>
      <c r="AMF66" s="246"/>
      <c r="AMG66" s="246"/>
      <c r="AMH66" s="246"/>
      <c r="AMI66" s="246"/>
      <c r="AMJ66" s="246"/>
      <c r="AMK66" s="246"/>
      <c r="AML66" s="246"/>
    </row>
    <row r="67" spans="1:1026" s="236" customFormat="1" ht="37.5" customHeight="1">
      <c r="A67" s="1614"/>
      <c r="B67" s="1593"/>
      <c r="C67" s="1556">
        <f t="shared" si="1"/>
        <v>43888</v>
      </c>
      <c r="D67" s="1616"/>
      <c r="E67" s="1618"/>
      <c r="F67" s="1808" t="s">
        <v>2121</v>
      </c>
      <c r="G67" s="1808"/>
      <c r="H67" s="1619"/>
      <c r="I67" s="1500"/>
      <c r="J67" s="1564"/>
      <c r="K67" s="1564"/>
      <c r="L67" s="1564"/>
      <c r="M67" s="1564"/>
      <c r="N67" s="1605"/>
      <c r="O67" s="1564"/>
      <c r="P67" s="1564"/>
      <c r="Q67" s="1597"/>
      <c r="R67" s="1564"/>
      <c r="S67" s="1620" t="s">
        <v>2085</v>
      </c>
      <c r="T67" s="1496"/>
      <c r="ALD67" s="246"/>
      <c r="ALE67" s="246"/>
      <c r="ALF67" s="246"/>
      <c r="ALG67" s="246"/>
      <c r="ALH67" s="246"/>
      <c r="ALI67" s="246"/>
      <c r="ALJ67" s="246"/>
      <c r="ALK67" s="246"/>
      <c r="ALL67" s="246"/>
      <c r="ALM67" s="246"/>
      <c r="ALN67" s="246"/>
      <c r="ALO67" s="246"/>
      <c r="ALP67" s="246"/>
      <c r="ALQ67" s="246"/>
      <c r="ALR67" s="246"/>
      <c r="ALS67" s="246"/>
      <c r="ALT67" s="246"/>
      <c r="ALU67" s="246"/>
      <c r="ALV67" s="246"/>
      <c r="ALW67" s="246"/>
      <c r="ALX67" s="246"/>
      <c r="ALY67" s="246"/>
      <c r="ALZ67" s="246"/>
      <c r="AMA67" s="246"/>
      <c r="AMB67" s="246"/>
      <c r="AMC67" s="246"/>
      <c r="AMD67" s="246"/>
      <c r="AME67" s="246"/>
      <c r="AMF67" s="246"/>
      <c r="AMG67" s="246"/>
      <c r="AMH67" s="246"/>
      <c r="AMI67" s="246"/>
      <c r="AMJ67" s="246"/>
      <c r="AMK67" s="246"/>
      <c r="AML67" s="246"/>
    </row>
    <row r="68" spans="1:1026" s="236" customFormat="1" ht="37.5" customHeight="1">
      <c r="A68" s="1614"/>
      <c r="B68" s="1598"/>
      <c r="C68" s="1556">
        <f t="shared" si="1"/>
        <v>43889</v>
      </c>
      <c r="D68" s="1844"/>
      <c r="E68" s="1621"/>
      <c r="F68" s="1810"/>
      <c r="G68" s="1809"/>
      <c r="H68" s="1622"/>
      <c r="I68" s="1622"/>
      <c r="J68" s="1623"/>
      <c r="K68" s="1623"/>
      <c r="L68" s="1623"/>
      <c r="M68" s="1623"/>
      <c r="N68" s="1843"/>
      <c r="O68" s="1623"/>
      <c r="P68" s="1623"/>
      <c r="Q68" s="1624"/>
      <c r="R68" s="1623"/>
      <c r="S68" s="1625"/>
      <c r="T68" s="113"/>
      <c r="ALD68" s="246"/>
      <c r="ALE68" s="246"/>
      <c r="ALF68" s="246"/>
      <c r="ALG68" s="246"/>
      <c r="ALH68" s="246"/>
      <c r="ALI68" s="246"/>
      <c r="ALJ68" s="246"/>
      <c r="ALK68" s="246"/>
      <c r="ALL68" s="246"/>
      <c r="ALM68" s="246"/>
      <c r="ALN68" s="246"/>
      <c r="ALO68" s="246"/>
      <c r="ALP68" s="246"/>
      <c r="ALQ68" s="246"/>
      <c r="ALR68" s="246"/>
      <c r="ALS68" s="246"/>
      <c r="ALT68" s="246"/>
      <c r="ALU68" s="246"/>
      <c r="ALV68" s="246"/>
      <c r="ALW68" s="246"/>
      <c r="ALX68" s="246"/>
      <c r="ALY68" s="246"/>
      <c r="ALZ68" s="246"/>
      <c r="AMA68" s="246"/>
      <c r="AMB68" s="246"/>
      <c r="AMC68" s="246"/>
      <c r="AMD68" s="246"/>
      <c r="AME68" s="246"/>
      <c r="AMF68" s="246"/>
      <c r="AMG68" s="246"/>
      <c r="AMH68" s="246"/>
      <c r="AMI68" s="246"/>
      <c r="AMJ68" s="246"/>
      <c r="AMK68" s="246"/>
      <c r="AML68" s="246"/>
    </row>
    <row r="69" spans="1:1026" s="236" customFormat="1" ht="37.5" customHeight="1">
      <c r="A69" s="1614"/>
      <c r="B69" s="1626"/>
      <c r="C69" s="1627"/>
      <c r="D69" s="1627"/>
      <c r="E69" s="1628"/>
      <c r="F69" s="1629"/>
      <c r="G69" s="1629"/>
      <c r="H69" s="1535"/>
      <c r="I69" s="1535"/>
      <c r="J69" s="1535"/>
      <c r="K69" s="1535"/>
      <c r="L69" s="1535"/>
      <c r="M69" s="1535"/>
      <c r="N69" s="1535"/>
      <c r="O69" s="1535"/>
      <c r="P69" s="1630"/>
      <c r="Q69" s="1630"/>
      <c r="R69" s="1630"/>
      <c r="S69" s="1630"/>
      <c r="T69" s="119"/>
      <c r="ALD69" s="246"/>
      <c r="ALE69" s="246"/>
      <c r="ALF69" s="246"/>
      <c r="ALG69" s="246"/>
      <c r="ALH69" s="246"/>
      <c r="ALI69" s="246"/>
      <c r="ALJ69" s="246"/>
      <c r="ALK69" s="246"/>
      <c r="ALL69" s="246"/>
      <c r="ALM69" s="246"/>
      <c r="ALN69" s="246"/>
      <c r="ALO69" s="246"/>
      <c r="ALP69" s="246"/>
      <c r="ALQ69" s="246"/>
      <c r="ALR69" s="246"/>
      <c r="ALS69" s="246"/>
      <c r="ALT69" s="246"/>
      <c r="ALU69" s="246"/>
      <c r="ALV69" s="246"/>
      <c r="ALW69" s="246"/>
      <c r="ALX69" s="246"/>
      <c r="ALY69" s="246"/>
      <c r="ALZ69" s="246"/>
      <c r="AMA69" s="246"/>
      <c r="AMB69" s="246"/>
      <c r="AMC69" s="246"/>
      <c r="AMD69" s="246"/>
      <c r="AME69" s="246"/>
      <c r="AMF69" s="246"/>
      <c r="AMG69" s="246"/>
      <c r="AMH69" s="246"/>
      <c r="AMI69" s="246"/>
      <c r="AMJ69" s="246"/>
      <c r="AMK69" s="246"/>
      <c r="AML69" s="246"/>
    </row>
    <row r="70" spans="1:1026" s="236" customFormat="1" ht="37.5" customHeight="1">
      <c r="A70" s="1614"/>
      <c r="B70" s="1824" t="s">
        <v>2256</v>
      </c>
      <c r="C70" s="1825"/>
      <c r="D70" s="1825"/>
      <c r="E70" s="1825"/>
      <c r="F70" s="1825"/>
      <c r="G70" s="1825"/>
      <c r="H70" s="1825"/>
      <c r="I70" s="1825"/>
      <c r="J70" s="1825"/>
      <c r="K70" s="1825"/>
      <c r="L70" s="1825"/>
      <c r="M70" s="1826"/>
      <c r="N70" s="1825"/>
      <c r="O70" s="1825"/>
      <c r="P70" s="1825"/>
      <c r="Q70" s="1825"/>
      <c r="R70" s="1825"/>
      <c r="S70" s="1826"/>
      <c r="T70" s="1074"/>
      <c r="ALD70" s="246"/>
      <c r="ALE70" s="246"/>
      <c r="ALF70" s="246"/>
      <c r="ALG70" s="246"/>
      <c r="ALH70" s="246"/>
      <c r="ALI70" s="246"/>
      <c r="ALJ70" s="246"/>
      <c r="ALK70" s="246"/>
      <c r="ALL70" s="246"/>
      <c r="ALM70" s="246"/>
      <c r="ALN70" s="246"/>
      <c r="ALO70" s="246"/>
      <c r="ALP70" s="246"/>
      <c r="ALQ70" s="246"/>
      <c r="ALR70" s="246"/>
      <c r="ALS70" s="246"/>
      <c r="ALT70" s="246"/>
      <c r="ALU70" s="246"/>
      <c r="ALV70" s="246"/>
      <c r="ALW70" s="246"/>
      <c r="ALX70" s="246"/>
      <c r="ALY70" s="246"/>
      <c r="ALZ70" s="246"/>
      <c r="AMA70" s="246"/>
      <c r="AMB70" s="246"/>
      <c r="AMC70" s="246"/>
      <c r="AMD70" s="246"/>
      <c r="AME70" s="246"/>
      <c r="AMF70" s="246"/>
      <c r="AMG70" s="246"/>
      <c r="AMH70" s="246"/>
      <c r="AMI70" s="246"/>
      <c r="AMJ70" s="246"/>
      <c r="AMK70" s="246"/>
      <c r="AML70" s="246"/>
    </row>
    <row r="71" spans="1:1026" s="1818" customFormat="1" ht="86.25" customHeight="1">
      <c r="A71" s="1777"/>
      <c r="B71" s="1584" t="s">
        <v>1</v>
      </c>
      <c r="C71" s="1585" t="s">
        <v>2</v>
      </c>
      <c r="D71" s="1586" t="s">
        <v>3</v>
      </c>
      <c r="E71" s="1819" t="s">
        <v>4</v>
      </c>
      <c r="F71" s="1587" t="s">
        <v>5</v>
      </c>
      <c r="G71" s="1587"/>
      <c r="H71" s="1587"/>
      <c r="I71" s="1588" t="s">
        <v>6</v>
      </c>
      <c r="J71" s="1588" t="s">
        <v>7</v>
      </c>
      <c r="K71" s="1588" t="s">
        <v>8</v>
      </c>
      <c r="L71" s="1588" t="s">
        <v>2403</v>
      </c>
      <c r="M71" s="1588" t="s">
        <v>10</v>
      </c>
      <c r="N71" s="1832" t="s">
        <v>2185</v>
      </c>
      <c r="O71" s="1588" t="s">
        <v>11</v>
      </c>
      <c r="P71" s="1588" t="s">
        <v>12</v>
      </c>
      <c r="Q71" s="1588" t="s">
        <v>13</v>
      </c>
      <c r="R71" s="1588" t="s">
        <v>2278</v>
      </c>
      <c r="S71" s="1588" t="s">
        <v>2279</v>
      </c>
      <c r="T71" s="1588" t="s">
        <v>2280</v>
      </c>
      <c r="U71" s="1817"/>
      <c r="V71" s="1614"/>
      <c r="W71" s="1614"/>
      <c r="X71" s="1614"/>
      <c r="Y71" s="1614"/>
      <c r="Z71" s="1614"/>
      <c r="AA71" s="1614"/>
      <c r="AB71" s="1614"/>
      <c r="AC71" s="1614"/>
      <c r="AD71" s="1614"/>
      <c r="AE71" s="1614"/>
      <c r="ALD71" s="1711"/>
      <c r="ALE71" s="1711"/>
      <c r="ALF71" s="1711"/>
      <c r="ALG71" s="1711"/>
      <c r="ALH71" s="1711"/>
      <c r="ALI71" s="1711"/>
      <c r="ALJ71" s="1711"/>
      <c r="ALK71" s="1711"/>
      <c r="ALL71" s="1711"/>
      <c r="ALM71" s="1711"/>
      <c r="ALN71" s="1711"/>
      <c r="ALO71" s="1711"/>
      <c r="ALP71" s="1711"/>
      <c r="ALQ71" s="1711"/>
      <c r="ALR71" s="1711"/>
      <c r="ALS71" s="1711"/>
      <c r="ALT71" s="1711"/>
      <c r="ALU71" s="1711"/>
      <c r="ALV71" s="1711"/>
      <c r="ALW71" s="1711"/>
      <c r="ALX71" s="1711"/>
      <c r="ALY71" s="1711"/>
      <c r="ALZ71" s="1711"/>
      <c r="AMA71" s="1711"/>
      <c r="AMB71" s="1711"/>
      <c r="AMC71" s="1711"/>
      <c r="AMD71" s="1711"/>
      <c r="AME71" s="1711"/>
      <c r="AMF71" s="1711"/>
      <c r="AMG71" s="1711"/>
      <c r="AMH71" s="1711"/>
      <c r="AMI71" s="1711"/>
      <c r="AMJ71" s="1711"/>
      <c r="AMK71" s="1711"/>
      <c r="AML71" s="1711"/>
    </row>
    <row r="72" spans="1:1026" s="236" customFormat="1" ht="37.5" customHeight="1">
      <c r="A72" s="1614"/>
      <c r="B72" s="1589">
        <v>9</v>
      </c>
      <c r="C72" s="1533">
        <f>C68+1</f>
        <v>43890</v>
      </c>
      <c r="D72" s="1616"/>
      <c r="E72" s="1527" t="s">
        <v>2344</v>
      </c>
      <c r="F72" s="1807" t="s">
        <v>99</v>
      </c>
      <c r="G72" s="1807" t="s">
        <v>99</v>
      </c>
      <c r="H72" s="1500"/>
      <c r="I72" s="1619"/>
      <c r="J72" s="1619"/>
      <c r="K72" s="1592"/>
      <c r="L72" s="1592"/>
      <c r="M72" s="1592"/>
      <c r="N72" s="1663"/>
      <c r="O72" s="1592"/>
      <c r="P72" s="1592"/>
      <c r="Q72" s="1631" t="s">
        <v>17</v>
      </c>
      <c r="R72" s="1592"/>
      <c r="S72" s="1502" t="s">
        <v>2087</v>
      </c>
      <c r="T72" s="31"/>
      <c r="ALC72" s="246"/>
      <c r="ALD72" s="246"/>
      <c r="ALE72" s="246"/>
      <c r="ALF72" s="246"/>
      <c r="ALG72" s="246"/>
      <c r="ALH72" s="246"/>
      <c r="ALI72" s="246"/>
      <c r="ALJ72" s="246"/>
      <c r="ALK72" s="246"/>
      <c r="ALL72" s="246"/>
      <c r="ALM72" s="246"/>
      <c r="ALN72" s="246"/>
      <c r="ALO72" s="246"/>
      <c r="ALP72" s="246"/>
      <c r="ALQ72" s="246"/>
      <c r="ALR72" s="246"/>
      <c r="ALS72" s="246"/>
      <c r="ALT72" s="246"/>
      <c r="ALU72" s="246"/>
      <c r="ALV72" s="246"/>
      <c r="ALW72" s="246"/>
      <c r="ALX72" s="246"/>
      <c r="ALY72" s="246"/>
      <c r="ALZ72" s="246"/>
      <c r="AMA72" s="246"/>
      <c r="AMB72" s="246"/>
      <c r="AMC72" s="246"/>
      <c r="AMD72" s="246"/>
      <c r="AME72" s="246"/>
      <c r="AMF72" s="246"/>
      <c r="AMG72" s="246"/>
      <c r="AMH72" s="246"/>
      <c r="AMI72" s="246"/>
      <c r="AMJ72" s="246"/>
      <c r="AMK72" s="246"/>
      <c r="AML72" s="246"/>
    </row>
    <row r="73" spans="1:1026" s="236" customFormat="1" ht="37.5" customHeight="1">
      <c r="A73" s="1614"/>
      <c r="B73" s="1593"/>
      <c r="C73" s="1533">
        <f t="shared" ref="C73:C102" si="2">C72+1</f>
        <v>43891</v>
      </c>
      <c r="D73" s="1616"/>
      <c r="E73" s="1534"/>
      <c r="F73" s="1808" t="s">
        <v>2250</v>
      </c>
      <c r="G73" s="1808"/>
      <c r="H73" s="1500"/>
      <c r="I73" s="1619"/>
      <c r="J73" s="1619"/>
      <c r="K73" s="1592"/>
      <c r="L73" s="1592"/>
      <c r="M73" s="1592"/>
      <c r="N73" s="1663"/>
      <c r="O73" s="1592"/>
      <c r="P73" s="1592"/>
      <c r="Q73" s="1591" t="s">
        <v>19</v>
      </c>
      <c r="R73" s="1564"/>
      <c r="S73" s="1632"/>
      <c r="T73" s="37"/>
      <c r="ALC73" s="246"/>
      <c r="ALD73" s="246"/>
      <c r="ALE73" s="246"/>
      <c r="ALF73" s="246"/>
      <c r="ALG73" s="246"/>
      <c r="ALH73" s="246"/>
      <c r="ALI73" s="246"/>
      <c r="ALJ73" s="246"/>
      <c r="ALK73" s="246"/>
      <c r="ALL73" s="246"/>
      <c r="ALM73" s="246"/>
      <c r="ALN73" s="246"/>
      <c r="ALO73" s="246"/>
      <c r="ALP73" s="246"/>
      <c r="ALQ73" s="246"/>
      <c r="ALR73" s="246"/>
      <c r="ALS73" s="246"/>
      <c r="ALT73" s="246"/>
      <c r="ALU73" s="246"/>
      <c r="ALV73" s="246"/>
      <c r="ALW73" s="246"/>
      <c r="ALX73" s="246"/>
      <c r="ALY73" s="246"/>
      <c r="ALZ73" s="246"/>
      <c r="AMA73" s="246"/>
      <c r="AMB73" s="246"/>
      <c r="AMC73" s="246"/>
      <c r="AMD73" s="246"/>
      <c r="AME73" s="246"/>
      <c r="AMF73" s="246"/>
      <c r="AMG73" s="246"/>
      <c r="AMH73" s="246"/>
      <c r="AMI73" s="246"/>
      <c r="AMJ73" s="246"/>
      <c r="AMK73" s="246"/>
      <c r="AML73" s="246"/>
    </row>
    <row r="74" spans="1:1026" s="236" customFormat="1" ht="37.5" customHeight="1">
      <c r="A74" s="1614"/>
      <c r="B74" s="1598"/>
      <c r="C74" s="1533">
        <f t="shared" si="2"/>
        <v>43892</v>
      </c>
      <c r="D74" s="1616"/>
      <c r="E74" s="1546"/>
      <c r="F74" s="1731" t="s">
        <v>2274</v>
      </c>
      <c r="G74" s="1811"/>
      <c r="H74" s="1595"/>
      <c r="I74" s="1619"/>
      <c r="J74" s="1619"/>
      <c r="K74" s="1595"/>
      <c r="L74" s="1595"/>
      <c r="M74" s="1846"/>
      <c r="N74" s="1841" t="s">
        <v>2188</v>
      </c>
      <c r="O74" s="1595"/>
      <c r="P74" s="1592"/>
      <c r="Q74" s="1591" t="s">
        <v>21</v>
      </c>
      <c r="R74" s="1564"/>
      <c r="S74" s="1632"/>
      <c r="T74" s="1247" t="s">
        <v>2234</v>
      </c>
      <c r="ALC74" s="246"/>
      <c r="ALD74" s="246"/>
      <c r="ALE74" s="246"/>
      <c r="ALF74" s="246"/>
      <c r="ALG74" s="246"/>
      <c r="ALH74" s="246"/>
      <c r="ALI74" s="246"/>
      <c r="ALJ74" s="246"/>
      <c r="ALK74" s="246"/>
      <c r="ALL74" s="246"/>
      <c r="ALM74" s="246"/>
      <c r="ALN74" s="246"/>
      <c r="ALO74" s="246"/>
      <c r="ALP74" s="246"/>
      <c r="ALQ74" s="246"/>
      <c r="ALR74" s="246"/>
      <c r="ALS74" s="246"/>
      <c r="ALT74" s="246"/>
      <c r="ALU74" s="246"/>
      <c r="ALV74" s="246"/>
      <c r="ALW74" s="246"/>
      <c r="ALX74" s="246"/>
      <c r="ALY74" s="246"/>
      <c r="ALZ74" s="246"/>
      <c r="AMA74" s="246"/>
      <c r="AMB74" s="246"/>
      <c r="AMC74" s="246"/>
      <c r="AMD74" s="246"/>
      <c r="AME74" s="246"/>
      <c r="AMF74" s="246"/>
      <c r="AMG74" s="246"/>
      <c r="AMH74" s="246"/>
      <c r="AMI74" s="246"/>
      <c r="AMJ74" s="246"/>
      <c r="AMK74" s="246"/>
      <c r="AML74" s="246"/>
    </row>
    <row r="75" spans="1:1026" s="236" customFormat="1" ht="37.5" customHeight="1">
      <c r="A75" s="1614"/>
      <c r="B75" s="1589">
        <v>10</v>
      </c>
      <c r="C75" s="1533">
        <f t="shared" si="2"/>
        <v>43893</v>
      </c>
      <c r="D75" s="1616"/>
      <c r="E75" s="1527" t="s">
        <v>2345</v>
      </c>
      <c r="F75" s="1808"/>
      <c r="G75" s="1500"/>
      <c r="H75" s="1500"/>
      <c r="I75" s="1619"/>
      <c r="J75" s="1619"/>
      <c r="K75" s="1592"/>
      <c r="L75" s="1592"/>
      <c r="M75" s="1592"/>
      <c r="N75" s="1663"/>
      <c r="O75" s="1592"/>
      <c r="P75" s="1592"/>
      <c r="Q75" s="1600" t="s">
        <v>2241</v>
      </c>
      <c r="R75" s="1564"/>
      <c r="S75" s="1632"/>
      <c r="T75" s="1248"/>
      <c r="ALC75" s="246"/>
      <c r="ALD75" s="246"/>
      <c r="ALE75" s="246"/>
      <c r="ALF75" s="246"/>
      <c r="ALG75" s="246"/>
      <c r="ALH75" s="246"/>
      <c r="ALI75" s="246"/>
      <c r="ALJ75" s="246"/>
      <c r="ALK75" s="246"/>
      <c r="ALL75" s="246"/>
      <c r="ALM75" s="246"/>
      <c r="ALN75" s="246"/>
      <c r="ALO75" s="246"/>
      <c r="ALP75" s="246"/>
      <c r="ALQ75" s="246"/>
      <c r="ALR75" s="246"/>
      <c r="ALS75" s="246"/>
      <c r="ALT75" s="246"/>
      <c r="ALU75" s="246"/>
      <c r="ALV75" s="246"/>
      <c r="ALW75" s="246"/>
      <c r="ALX75" s="246"/>
      <c r="ALY75" s="246"/>
      <c r="ALZ75" s="246"/>
      <c r="AMA75" s="246"/>
      <c r="AMB75" s="246"/>
      <c r="AMC75" s="246"/>
      <c r="AMD75" s="246"/>
      <c r="AME75" s="246"/>
      <c r="AMF75" s="246"/>
      <c r="AMG75" s="246"/>
      <c r="AMH75" s="246"/>
      <c r="AMI75" s="246"/>
      <c r="AMJ75" s="246"/>
      <c r="AMK75" s="246"/>
      <c r="AML75" s="246"/>
    </row>
    <row r="76" spans="1:1026" s="236" customFormat="1" ht="37.5" customHeight="1">
      <c r="A76" s="1614"/>
      <c r="B76" s="1593"/>
      <c r="C76" s="1533">
        <f t="shared" si="2"/>
        <v>43894</v>
      </c>
      <c r="D76" s="1616"/>
      <c r="E76" s="1534"/>
      <c r="F76" s="1808"/>
      <c r="G76" s="1807" t="s">
        <v>112</v>
      </c>
      <c r="H76" s="1633" t="s">
        <v>630</v>
      </c>
      <c r="I76" s="1619"/>
      <c r="J76" s="1634" t="s">
        <v>2313</v>
      </c>
      <c r="K76" s="1634" t="s">
        <v>2322</v>
      </c>
      <c r="L76" s="1563" t="s">
        <v>2282</v>
      </c>
      <c r="M76" s="1634" t="s">
        <v>2354</v>
      </c>
      <c r="N76" s="1663"/>
      <c r="O76" s="1592"/>
      <c r="P76" s="1592"/>
      <c r="Q76" s="1600"/>
      <c r="R76" s="1564"/>
      <c r="S76" s="1632"/>
      <c r="T76" s="1249"/>
      <c r="ALC76" s="246"/>
      <c r="ALD76" s="246"/>
      <c r="ALE76" s="246"/>
      <c r="ALF76" s="246"/>
      <c r="ALG76" s="246"/>
      <c r="ALH76" s="246"/>
      <c r="ALI76" s="246"/>
      <c r="ALJ76" s="246"/>
      <c r="ALK76" s="246"/>
      <c r="ALL76" s="246"/>
      <c r="ALM76" s="246"/>
      <c r="ALN76" s="246"/>
      <c r="ALO76" s="246"/>
      <c r="ALP76" s="246"/>
      <c r="ALQ76" s="246"/>
      <c r="ALR76" s="246"/>
      <c r="ALS76" s="246"/>
      <c r="ALT76" s="246"/>
      <c r="ALU76" s="246"/>
      <c r="ALV76" s="246"/>
      <c r="ALW76" s="246"/>
      <c r="ALX76" s="246"/>
      <c r="ALY76" s="246"/>
      <c r="ALZ76" s="246"/>
      <c r="AMA76" s="246"/>
      <c r="AMB76" s="246"/>
      <c r="AMC76" s="246"/>
      <c r="AMD76" s="246"/>
      <c r="AME76" s="246"/>
      <c r="AMF76" s="246"/>
      <c r="AMG76" s="246"/>
      <c r="AMH76" s="246"/>
      <c r="AMI76" s="246"/>
      <c r="AMJ76" s="246"/>
      <c r="AMK76" s="246"/>
      <c r="AML76" s="246"/>
    </row>
    <row r="77" spans="1:1026" s="236" customFormat="1" ht="37.5" customHeight="1">
      <c r="A77" s="1614"/>
      <c r="B77" s="1593"/>
      <c r="C77" s="1533">
        <f t="shared" si="2"/>
        <v>43895</v>
      </c>
      <c r="D77" s="1616"/>
      <c r="E77" s="1534"/>
      <c r="F77" s="1812"/>
      <c r="G77" s="1808" t="s">
        <v>2122</v>
      </c>
      <c r="H77" s="1635" t="s">
        <v>125</v>
      </c>
      <c r="I77" s="1619"/>
      <c r="J77" s="1565" t="s">
        <v>2404</v>
      </c>
      <c r="K77" s="1565"/>
      <c r="L77" s="1565" t="s">
        <v>2408</v>
      </c>
      <c r="M77" s="1565" t="s">
        <v>2406</v>
      </c>
      <c r="N77" s="1663"/>
      <c r="O77" s="1592"/>
      <c r="P77" s="1592"/>
      <c r="Q77" s="1597"/>
      <c r="R77" s="1564"/>
      <c r="S77" s="1636"/>
      <c r="T77" s="70"/>
      <c r="ALC77" s="246"/>
      <c r="ALD77" s="246"/>
      <c r="ALE77" s="246"/>
      <c r="ALF77" s="246"/>
      <c r="ALG77" s="246"/>
      <c r="ALH77" s="246"/>
      <c r="ALI77" s="246"/>
      <c r="ALJ77" s="246"/>
      <c r="ALK77" s="246"/>
      <c r="ALL77" s="246"/>
      <c r="ALM77" s="246"/>
      <c r="ALN77" s="246"/>
      <c r="ALO77" s="246"/>
      <c r="ALP77" s="246"/>
      <c r="ALQ77" s="246"/>
      <c r="ALR77" s="246"/>
      <c r="ALS77" s="246"/>
      <c r="ALT77" s="246"/>
      <c r="ALU77" s="246"/>
      <c r="ALV77" s="246"/>
      <c r="ALW77" s="246"/>
      <c r="ALX77" s="246"/>
      <c r="ALY77" s="246"/>
      <c r="ALZ77" s="246"/>
      <c r="AMA77" s="246"/>
      <c r="AMB77" s="246"/>
      <c r="AMC77" s="246"/>
      <c r="AMD77" s="246"/>
      <c r="AME77" s="246"/>
      <c r="AMF77" s="246"/>
      <c r="AMG77" s="246"/>
      <c r="AMH77" s="246"/>
      <c r="AMI77" s="246"/>
      <c r="AMJ77" s="246"/>
      <c r="AMK77" s="246"/>
      <c r="AML77" s="246"/>
    </row>
    <row r="78" spans="1:1026" s="236" customFormat="1" ht="37.5" customHeight="1">
      <c r="A78" s="1614"/>
      <c r="B78" s="1593"/>
      <c r="C78" s="1533">
        <f t="shared" si="2"/>
        <v>43896</v>
      </c>
      <c r="D78" s="1616"/>
      <c r="E78" s="1534"/>
      <c r="F78" s="1808"/>
      <c r="G78" s="1812"/>
      <c r="H78" s="1635" t="s">
        <v>128</v>
      </c>
      <c r="I78" s="1619"/>
      <c r="J78" s="1565" t="s">
        <v>2405</v>
      </c>
      <c r="K78" s="1637" t="s">
        <v>2355</v>
      </c>
      <c r="L78" s="1565" t="s">
        <v>2409</v>
      </c>
      <c r="M78" s="1565" t="s">
        <v>2407</v>
      </c>
      <c r="N78" s="1841" t="s">
        <v>2187</v>
      </c>
      <c r="O78" s="1592"/>
      <c r="P78" s="1592"/>
      <c r="Q78" s="1597"/>
      <c r="R78" s="1564"/>
      <c r="S78" s="1564"/>
      <c r="T78" s="88"/>
      <c r="ALC78" s="246"/>
      <c r="ALD78" s="246"/>
      <c r="ALE78" s="246"/>
      <c r="ALF78" s="246"/>
      <c r="ALG78" s="246"/>
      <c r="ALH78" s="246"/>
      <c r="ALI78" s="246"/>
      <c r="ALJ78" s="246"/>
      <c r="ALK78" s="246"/>
      <c r="ALL78" s="246"/>
      <c r="ALM78" s="246"/>
      <c r="ALN78" s="246"/>
      <c r="ALO78" s="246"/>
      <c r="ALP78" s="246"/>
      <c r="ALQ78" s="246"/>
      <c r="ALR78" s="246"/>
      <c r="ALS78" s="246"/>
      <c r="ALT78" s="246"/>
      <c r="ALU78" s="246"/>
      <c r="ALV78" s="246"/>
      <c r="ALW78" s="246"/>
      <c r="ALX78" s="246"/>
      <c r="ALY78" s="246"/>
      <c r="ALZ78" s="246"/>
      <c r="AMA78" s="246"/>
      <c r="AMB78" s="246"/>
      <c r="AMC78" s="246"/>
      <c r="AMD78" s="246"/>
      <c r="AME78" s="246"/>
      <c r="AMF78" s="246"/>
      <c r="AMG78" s="246"/>
      <c r="AMH78" s="246"/>
      <c r="AMI78" s="246"/>
      <c r="AMJ78" s="246"/>
      <c r="AMK78" s="246"/>
      <c r="AML78" s="246"/>
    </row>
    <row r="79" spans="1:1026" s="236" customFormat="1" ht="37.5" customHeight="1">
      <c r="A79" s="1614"/>
      <c r="B79" s="1593"/>
      <c r="C79" s="1533">
        <f t="shared" si="2"/>
        <v>43897</v>
      </c>
      <c r="D79" s="1616"/>
      <c r="E79" s="1534"/>
      <c r="F79" s="1808"/>
      <c r="G79" s="1731" t="s">
        <v>2275</v>
      </c>
      <c r="H79" s="1639"/>
      <c r="I79" s="1619"/>
      <c r="J79" s="1611"/>
      <c r="K79" s="1611"/>
      <c r="L79" s="1638" t="s">
        <v>2283</v>
      </c>
      <c r="M79" s="1565"/>
      <c r="N79" s="1663"/>
      <c r="O79" s="1592"/>
      <c r="P79" s="1592"/>
      <c r="Q79" s="1597"/>
      <c r="R79" s="1564"/>
      <c r="S79" s="1564"/>
      <c r="T79" s="88"/>
      <c r="ALC79" s="246"/>
      <c r="ALD79" s="246"/>
      <c r="ALE79" s="246"/>
      <c r="ALF79" s="246"/>
      <c r="ALG79" s="246"/>
      <c r="ALH79" s="246"/>
      <c r="ALI79" s="246"/>
      <c r="ALJ79" s="246"/>
      <c r="ALK79" s="246"/>
      <c r="ALL79" s="246"/>
      <c r="ALM79" s="246"/>
      <c r="ALN79" s="246"/>
      <c r="ALO79" s="246"/>
      <c r="ALP79" s="246"/>
      <c r="ALQ79" s="246"/>
      <c r="ALR79" s="246"/>
      <c r="ALS79" s="246"/>
      <c r="ALT79" s="246"/>
      <c r="ALU79" s="246"/>
      <c r="ALV79" s="246"/>
      <c r="ALW79" s="246"/>
      <c r="ALX79" s="246"/>
      <c r="ALY79" s="246"/>
      <c r="ALZ79" s="246"/>
      <c r="AMA79" s="246"/>
      <c r="AMB79" s="246"/>
      <c r="AMC79" s="246"/>
      <c r="AMD79" s="246"/>
      <c r="AME79" s="246"/>
      <c r="AMF79" s="246"/>
      <c r="AMG79" s="246"/>
      <c r="AMH79" s="246"/>
      <c r="AMI79" s="246"/>
      <c r="AMJ79" s="246"/>
      <c r="AMK79" s="246"/>
      <c r="AML79" s="246"/>
    </row>
    <row r="80" spans="1:1026" s="236" customFormat="1" ht="37.5" customHeight="1">
      <c r="A80" s="1614"/>
      <c r="B80" s="1593"/>
      <c r="C80" s="1533">
        <f t="shared" si="2"/>
        <v>43898</v>
      </c>
      <c r="D80" s="1616"/>
      <c r="E80" s="1534"/>
      <c r="F80" s="1808"/>
      <c r="G80" s="1813" t="s">
        <v>2264</v>
      </c>
      <c r="H80" s="1635" t="s">
        <v>2286</v>
      </c>
      <c r="I80" s="1619"/>
      <c r="J80" s="1565"/>
      <c r="K80" s="1565"/>
      <c r="L80" s="1565"/>
      <c r="M80" s="1565"/>
      <c r="N80" s="1663"/>
      <c r="O80" s="1592"/>
      <c r="P80" s="1592"/>
      <c r="Q80" s="1597"/>
      <c r="R80" s="1564"/>
      <c r="S80" s="1564"/>
      <c r="T80" s="88"/>
      <c r="ALC80" s="246"/>
      <c r="ALD80" s="246"/>
      <c r="ALE80" s="246"/>
      <c r="ALF80" s="246"/>
      <c r="ALG80" s="246"/>
      <c r="ALH80" s="246"/>
      <c r="ALI80" s="246"/>
      <c r="ALJ80" s="246"/>
      <c r="ALK80" s="246"/>
      <c r="ALL80" s="246"/>
      <c r="ALM80" s="246"/>
      <c r="ALN80" s="246"/>
      <c r="ALO80" s="246"/>
      <c r="ALP80" s="246"/>
      <c r="ALQ80" s="246"/>
      <c r="ALR80" s="246"/>
      <c r="ALS80" s="246"/>
      <c r="ALT80" s="246"/>
      <c r="ALU80" s="246"/>
      <c r="ALV80" s="246"/>
      <c r="ALW80" s="246"/>
      <c r="ALX80" s="246"/>
      <c r="ALY80" s="246"/>
      <c r="ALZ80" s="246"/>
      <c r="AMA80" s="246"/>
      <c r="AMB80" s="246"/>
      <c r="AMC80" s="246"/>
      <c r="AMD80" s="246"/>
      <c r="AME80" s="246"/>
      <c r="AMF80" s="246"/>
      <c r="AMG80" s="246"/>
      <c r="AMH80" s="246"/>
      <c r="AMI80" s="246"/>
      <c r="AMJ80" s="246"/>
      <c r="AMK80" s="246"/>
      <c r="AML80" s="246"/>
    </row>
    <row r="81" spans="1:1026" s="236" customFormat="1" ht="37.5" customHeight="1">
      <c r="A81" s="1614"/>
      <c r="B81" s="1593"/>
      <c r="C81" s="1533">
        <f t="shared" si="2"/>
        <v>43899</v>
      </c>
      <c r="D81" s="1616"/>
      <c r="E81" s="1546"/>
      <c r="F81" s="1812"/>
      <c r="G81" s="1813"/>
      <c r="H81" s="1635" t="s">
        <v>2264</v>
      </c>
      <c r="I81" s="1619"/>
      <c r="J81" s="1611" t="s">
        <v>2321</v>
      </c>
      <c r="K81" s="1611" t="s">
        <v>2323</v>
      </c>
      <c r="L81" s="1611" t="s">
        <v>2320</v>
      </c>
      <c r="M81" s="1611" t="s">
        <v>2324</v>
      </c>
      <c r="N81" s="1663"/>
      <c r="O81" s="1530"/>
      <c r="P81" s="1592"/>
      <c r="Q81" s="1597"/>
      <c r="R81" s="1564"/>
      <c r="S81" s="1564"/>
      <c r="T81" s="88"/>
      <c r="ALC81" s="246"/>
      <c r="ALD81" s="246"/>
      <c r="ALE81" s="246"/>
      <c r="ALF81" s="246"/>
      <c r="ALG81" s="246"/>
      <c r="ALH81" s="246"/>
      <c r="ALI81" s="246"/>
      <c r="ALJ81" s="246"/>
      <c r="ALK81" s="246"/>
      <c r="ALL81" s="246"/>
      <c r="ALM81" s="246"/>
      <c r="ALN81" s="246"/>
      <c r="ALO81" s="246"/>
      <c r="ALP81" s="246"/>
      <c r="ALQ81" s="246"/>
      <c r="ALR81" s="246"/>
      <c r="ALS81" s="246"/>
      <c r="ALT81" s="246"/>
      <c r="ALU81" s="246"/>
      <c r="ALV81" s="246"/>
      <c r="ALW81" s="246"/>
      <c r="ALX81" s="246"/>
      <c r="ALY81" s="246"/>
      <c r="ALZ81" s="246"/>
      <c r="AMA81" s="246"/>
      <c r="AMB81" s="246"/>
      <c r="AMC81" s="246"/>
      <c r="AMD81" s="246"/>
      <c r="AME81" s="246"/>
      <c r="AMF81" s="246"/>
      <c r="AMG81" s="246"/>
      <c r="AMH81" s="246"/>
      <c r="AMI81" s="246"/>
      <c r="AMJ81" s="246"/>
      <c r="AMK81" s="246"/>
      <c r="AML81" s="246"/>
    </row>
    <row r="82" spans="1:1026" s="236" customFormat="1" ht="37.5" customHeight="1">
      <c r="A82" s="1614"/>
      <c r="B82" s="1589">
        <v>11</v>
      </c>
      <c r="C82" s="1533">
        <f t="shared" si="2"/>
        <v>43900</v>
      </c>
      <c r="D82" s="1640"/>
      <c r="E82" s="1527" t="s">
        <v>2346</v>
      </c>
      <c r="F82" s="1776"/>
      <c r="G82" s="1814"/>
      <c r="H82" s="1635"/>
      <c r="I82" s="1619"/>
      <c r="J82" s="1565"/>
      <c r="K82" s="1565"/>
      <c r="L82" s="1565"/>
      <c r="M82" s="1565"/>
      <c r="N82" s="1663"/>
      <c r="O82" s="1530"/>
      <c r="P82" s="1592"/>
      <c r="Q82" s="1597"/>
      <c r="R82" s="1564"/>
      <c r="S82" s="1564"/>
      <c r="T82" s="88"/>
      <c r="ALC82" s="246"/>
      <c r="ALD82" s="246"/>
      <c r="ALE82" s="246"/>
      <c r="ALF82" s="246"/>
      <c r="ALG82" s="246"/>
      <c r="ALH82" s="246"/>
      <c r="ALI82" s="246"/>
      <c r="ALJ82" s="246"/>
      <c r="ALK82" s="246"/>
      <c r="ALL82" s="246"/>
      <c r="ALM82" s="246"/>
      <c r="ALN82" s="246"/>
      <c r="ALO82" s="246"/>
      <c r="ALP82" s="246"/>
      <c r="ALQ82" s="246"/>
      <c r="ALR82" s="246"/>
      <c r="ALS82" s="246"/>
      <c r="ALT82" s="246"/>
      <c r="ALU82" s="246"/>
      <c r="ALV82" s="246"/>
      <c r="ALW82" s="246"/>
      <c r="ALX82" s="246"/>
      <c r="ALY82" s="246"/>
      <c r="ALZ82" s="246"/>
      <c r="AMA82" s="246"/>
      <c r="AMB82" s="246"/>
      <c r="AMC82" s="246"/>
      <c r="AMD82" s="246"/>
      <c r="AME82" s="246"/>
      <c r="AMF82" s="246"/>
      <c r="AMG82" s="246"/>
      <c r="AMH82" s="246"/>
      <c r="AMI82" s="246"/>
      <c r="AMJ82" s="246"/>
      <c r="AMK82" s="246"/>
      <c r="AML82" s="246"/>
    </row>
    <row r="83" spans="1:1026" s="236" customFormat="1" ht="37.5" customHeight="1">
      <c r="A83" s="1614"/>
      <c r="B83" s="1593"/>
      <c r="C83" s="1533">
        <f t="shared" si="2"/>
        <v>43901</v>
      </c>
      <c r="D83" s="1641"/>
      <c r="E83" s="1534"/>
      <c r="F83" s="1807" t="s">
        <v>122</v>
      </c>
      <c r="G83" s="1814"/>
      <c r="H83" s="1635"/>
      <c r="I83" s="1619"/>
      <c r="J83" s="1565"/>
      <c r="K83" s="1565"/>
      <c r="L83" s="1565"/>
      <c r="M83" s="1565"/>
      <c r="N83" s="1663"/>
      <c r="O83" s="1642"/>
      <c r="P83" s="1592"/>
      <c r="Q83" s="1597"/>
      <c r="R83" s="1564"/>
      <c r="S83" s="1564"/>
      <c r="T83" s="88"/>
      <c r="ALC83" s="246"/>
      <c r="ALD83" s="246"/>
      <c r="ALE83" s="246"/>
      <c r="ALF83" s="246"/>
      <c r="ALG83" s="246"/>
      <c r="ALH83" s="246"/>
      <c r="ALI83" s="246"/>
      <c r="ALJ83" s="246"/>
      <c r="ALK83" s="246"/>
      <c r="ALL83" s="246"/>
      <c r="ALM83" s="246"/>
      <c r="ALN83" s="246"/>
      <c r="ALO83" s="246"/>
      <c r="ALP83" s="246"/>
      <c r="ALQ83" s="246"/>
      <c r="ALR83" s="246"/>
      <c r="ALS83" s="246"/>
      <c r="ALT83" s="246"/>
      <c r="ALU83" s="246"/>
      <c r="ALV83" s="246"/>
      <c r="ALW83" s="246"/>
      <c r="ALX83" s="246"/>
      <c r="ALY83" s="246"/>
      <c r="ALZ83" s="246"/>
      <c r="AMA83" s="246"/>
      <c r="AMB83" s="246"/>
      <c r="AMC83" s="246"/>
      <c r="AMD83" s="246"/>
      <c r="AME83" s="246"/>
      <c r="AMF83" s="246"/>
      <c r="AMG83" s="246"/>
      <c r="AMH83" s="246"/>
      <c r="AMI83" s="246"/>
      <c r="AMJ83" s="246"/>
      <c r="AMK83" s="246"/>
      <c r="AML83" s="246"/>
    </row>
    <row r="84" spans="1:1026" s="236" customFormat="1" ht="37.5" customHeight="1">
      <c r="A84" s="1614"/>
      <c r="B84" s="1593"/>
      <c r="C84" s="1533">
        <f t="shared" si="2"/>
        <v>43902</v>
      </c>
      <c r="D84" s="1641"/>
      <c r="E84" s="1534"/>
      <c r="F84" s="1808" t="s">
        <v>2123</v>
      </c>
      <c r="G84" s="1814"/>
      <c r="H84" s="1635"/>
      <c r="I84" s="1619"/>
      <c r="J84" s="1565"/>
      <c r="K84" s="1565"/>
      <c r="L84" s="1565"/>
      <c r="M84" s="1565"/>
      <c r="N84" s="1663"/>
      <c r="O84" s="1643"/>
      <c r="P84" s="1592"/>
      <c r="Q84" s="1597"/>
      <c r="R84" s="1564"/>
      <c r="S84" s="1564"/>
      <c r="T84" s="88"/>
      <c r="ALC84" s="246"/>
      <c r="ALD84" s="246"/>
      <c r="ALE84" s="246"/>
      <c r="ALF84" s="246"/>
      <c r="ALG84" s="246"/>
      <c r="ALH84" s="246"/>
      <c r="ALI84" s="246"/>
      <c r="ALJ84" s="246"/>
      <c r="ALK84" s="246"/>
      <c r="ALL84" s="246"/>
      <c r="ALM84" s="246"/>
      <c r="ALN84" s="246"/>
      <c r="ALO84" s="246"/>
      <c r="ALP84" s="246"/>
      <c r="ALQ84" s="246"/>
      <c r="ALR84" s="246"/>
      <c r="ALS84" s="246"/>
      <c r="ALT84" s="246"/>
      <c r="ALU84" s="246"/>
      <c r="ALV84" s="246"/>
      <c r="ALW84" s="246"/>
      <c r="ALX84" s="246"/>
      <c r="ALY84" s="246"/>
      <c r="ALZ84" s="246"/>
      <c r="AMA84" s="246"/>
      <c r="AMB84" s="246"/>
      <c r="AMC84" s="246"/>
      <c r="AMD84" s="246"/>
      <c r="AME84" s="246"/>
      <c r="AMF84" s="246"/>
      <c r="AMG84" s="246"/>
      <c r="AMH84" s="246"/>
      <c r="AMI84" s="246"/>
      <c r="AMJ84" s="246"/>
      <c r="AMK84" s="246"/>
      <c r="AML84" s="246"/>
    </row>
    <row r="85" spans="1:1026" s="236" customFormat="1" ht="37.5" customHeight="1">
      <c r="A85" s="1614"/>
      <c r="B85" s="1593"/>
      <c r="C85" s="1533">
        <f t="shared" si="2"/>
        <v>43903</v>
      </c>
      <c r="D85" s="1641"/>
      <c r="E85" s="1534"/>
      <c r="F85" s="1812"/>
      <c r="G85" s="1814"/>
      <c r="H85" s="1635"/>
      <c r="I85" s="1619"/>
      <c r="J85" s="1565"/>
      <c r="K85" s="1565"/>
      <c r="L85" s="1565"/>
      <c r="M85" s="1565"/>
      <c r="N85" s="1663"/>
      <c r="O85" s="1643"/>
      <c r="P85" s="1503" t="s">
        <v>2239</v>
      </c>
      <c r="Q85" s="1597"/>
      <c r="R85" s="1564"/>
      <c r="S85" s="1564"/>
      <c r="T85" s="88"/>
      <c r="ALC85" s="246"/>
      <c r="ALD85" s="246"/>
      <c r="ALE85" s="246"/>
      <c r="ALF85" s="246"/>
      <c r="ALG85" s="246"/>
      <c r="ALH85" s="246"/>
      <c r="ALI85" s="246"/>
      <c r="ALJ85" s="246"/>
      <c r="ALK85" s="246"/>
      <c r="ALL85" s="246"/>
      <c r="ALM85" s="246"/>
      <c r="ALN85" s="246"/>
      <c r="ALO85" s="246"/>
      <c r="ALP85" s="246"/>
      <c r="ALQ85" s="246"/>
      <c r="ALR85" s="246"/>
      <c r="ALS85" s="246"/>
      <c r="ALT85" s="246"/>
      <c r="ALU85" s="246"/>
      <c r="ALV85" s="246"/>
      <c r="ALW85" s="246"/>
      <c r="ALX85" s="246"/>
      <c r="ALY85" s="246"/>
      <c r="ALZ85" s="246"/>
      <c r="AMA85" s="246"/>
      <c r="AMB85" s="246"/>
      <c r="AMC85" s="246"/>
      <c r="AMD85" s="246"/>
      <c r="AME85" s="246"/>
      <c r="AMF85" s="246"/>
      <c r="AMG85" s="246"/>
      <c r="AMH85" s="246"/>
      <c r="AMI85" s="246"/>
      <c r="AMJ85" s="246"/>
      <c r="AMK85" s="246"/>
      <c r="AML85" s="246"/>
    </row>
    <row r="86" spans="1:1026" s="236" customFormat="1" ht="37.5" customHeight="1">
      <c r="A86" s="1614"/>
      <c r="B86" s="1593"/>
      <c r="C86" s="1533">
        <f t="shared" si="2"/>
        <v>43904</v>
      </c>
      <c r="D86" s="1641"/>
      <c r="E86" s="1534"/>
      <c r="F86" s="1731" t="s">
        <v>2276</v>
      </c>
      <c r="G86" s="1814"/>
      <c r="H86" s="1635"/>
      <c r="I86" s="1619"/>
      <c r="J86" s="1565"/>
      <c r="K86" s="1565"/>
      <c r="L86" s="1565"/>
      <c r="M86" s="1565"/>
      <c r="N86" s="1663"/>
      <c r="O86" s="1643"/>
      <c r="P86" s="1504"/>
      <c r="Q86" s="1597"/>
      <c r="R86" s="1564"/>
      <c r="S86" s="1564"/>
      <c r="T86" s="88"/>
      <c r="ALC86" s="246"/>
      <c r="ALD86" s="246"/>
      <c r="ALE86" s="246"/>
      <c r="ALF86" s="246"/>
      <c r="ALG86" s="246"/>
      <c r="ALH86" s="246"/>
      <c r="ALI86" s="246"/>
      <c r="ALJ86" s="246"/>
      <c r="ALK86" s="246"/>
      <c r="ALL86" s="246"/>
      <c r="ALM86" s="246"/>
      <c r="ALN86" s="246"/>
      <c r="ALO86" s="246"/>
      <c r="ALP86" s="246"/>
      <c r="ALQ86" s="246"/>
      <c r="ALR86" s="246"/>
      <c r="ALS86" s="246"/>
      <c r="ALT86" s="246"/>
      <c r="ALU86" s="246"/>
      <c r="ALV86" s="246"/>
      <c r="ALW86" s="246"/>
      <c r="ALX86" s="246"/>
      <c r="ALY86" s="246"/>
      <c r="ALZ86" s="246"/>
      <c r="AMA86" s="246"/>
      <c r="AMB86" s="246"/>
      <c r="AMC86" s="246"/>
      <c r="AMD86" s="246"/>
      <c r="AME86" s="246"/>
      <c r="AMF86" s="246"/>
      <c r="AMG86" s="246"/>
      <c r="AMH86" s="246"/>
      <c r="AMI86" s="246"/>
      <c r="AMJ86" s="246"/>
      <c r="AMK86" s="246"/>
      <c r="AML86" s="246"/>
    </row>
    <row r="87" spans="1:1026" s="236" customFormat="1" ht="37.5" customHeight="1">
      <c r="A87" s="1614"/>
      <c r="B87" s="1593"/>
      <c r="C87" s="1533">
        <f t="shared" si="2"/>
        <v>43905</v>
      </c>
      <c r="D87" s="1641"/>
      <c r="E87" s="1534"/>
      <c r="F87" s="1815"/>
      <c r="G87" s="1814"/>
      <c r="H87" s="1635"/>
      <c r="I87" s="1619"/>
      <c r="J87" s="1565"/>
      <c r="K87" s="1565"/>
      <c r="L87" s="1565"/>
      <c r="M87" s="1565"/>
      <c r="N87" s="1663"/>
      <c r="O87" s="1643"/>
      <c r="P87" s="1504"/>
      <c r="Q87" s="1597"/>
      <c r="R87" s="1564"/>
      <c r="S87" s="1564"/>
      <c r="T87" s="88"/>
      <c r="ALC87" s="246"/>
      <c r="ALD87" s="246"/>
      <c r="ALE87" s="246"/>
      <c r="ALF87" s="246"/>
      <c r="ALG87" s="246"/>
      <c r="ALH87" s="246"/>
      <c r="ALI87" s="246"/>
      <c r="ALJ87" s="246"/>
      <c r="ALK87" s="246"/>
      <c r="ALL87" s="246"/>
      <c r="ALM87" s="246"/>
      <c r="ALN87" s="246"/>
      <c r="ALO87" s="246"/>
      <c r="ALP87" s="246"/>
      <c r="ALQ87" s="246"/>
      <c r="ALR87" s="246"/>
      <c r="ALS87" s="246"/>
      <c r="ALT87" s="246"/>
      <c r="ALU87" s="246"/>
      <c r="ALV87" s="246"/>
      <c r="ALW87" s="246"/>
      <c r="ALX87" s="246"/>
      <c r="ALY87" s="246"/>
      <c r="ALZ87" s="246"/>
      <c r="AMA87" s="246"/>
      <c r="AMB87" s="246"/>
      <c r="AMC87" s="246"/>
      <c r="AMD87" s="246"/>
      <c r="AME87" s="246"/>
      <c r="AMF87" s="246"/>
      <c r="AMG87" s="246"/>
      <c r="AMH87" s="246"/>
      <c r="AMI87" s="246"/>
      <c r="AMJ87" s="246"/>
      <c r="AMK87" s="246"/>
      <c r="AML87" s="246"/>
    </row>
    <row r="88" spans="1:1026" s="236" customFormat="1" ht="37.5" customHeight="1">
      <c r="A88" s="1614"/>
      <c r="B88" s="1598"/>
      <c r="C88" s="1533">
        <f t="shared" si="2"/>
        <v>43906</v>
      </c>
      <c r="D88" s="1644"/>
      <c r="E88" s="1546"/>
      <c r="F88" s="1814"/>
      <c r="G88" s="1814"/>
      <c r="H88" s="1635"/>
      <c r="I88" s="1619"/>
      <c r="J88" s="1565"/>
      <c r="K88" s="1565"/>
      <c r="L88" s="1565"/>
      <c r="M88" s="1565"/>
      <c r="N88" s="1663"/>
      <c r="O88" s="1643"/>
      <c r="P88" s="1504"/>
      <c r="Q88" s="1597"/>
      <c r="R88" s="1564"/>
      <c r="S88" s="1564"/>
      <c r="T88" s="88"/>
      <c r="ALC88" s="246"/>
      <c r="ALD88" s="246"/>
      <c r="ALE88" s="246"/>
      <c r="ALF88" s="246"/>
      <c r="ALG88" s="246"/>
      <c r="ALH88" s="246"/>
      <c r="ALI88" s="246"/>
      <c r="ALJ88" s="246"/>
      <c r="ALK88" s="246"/>
      <c r="ALL88" s="246"/>
      <c r="ALM88" s="246"/>
      <c r="ALN88" s="246"/>
      <c r="ALO88" s="246"/>
      <c r="ALP88" s="246"/>
      <c r="ALQ88" s="246"/>
      <c r="ALR88" s="246"/>
      <c r="ALS88" s="246"/>
      <c r="ALT88" s="246"/>
      <c r="ALU88" s="246"/>
      <c r="ALV88" s="246"/>
      <c r="ALW88" s="246"/>
      <c r="ALX88" s="246"/>
      <c r="ALY88" s="246"/>
      <c r="ALZ88" s="246"/>
      <c r="AMA88" s="246"/>
      <c r="AMB88" s="246"/>
      <c r="AMC88" s="246"/>
      <c r="AMD88" s="246"/>
      <c r="AME88" s="246"/>
      <c r="AMF88" s="246"/>
      <c r="AMG88" s="246"/>
      <c r="AMH88" s="246"/>
      <c r="AMI88" s="246"/>
      <c r="AMJ88" s="246"/>
      <c r="AMK88" s="246"/>
      <c r="AML88" s="246"/>
    </row>
    <row r="89" spans="1:1026" s="236" customFormat="1" ht="37.5" customHeight="1">
      <c r="A89" s="1614"/>
      <c r="B89" s="1589">
        <v>12</v>
      </c>
      <c r="C89" s="1533">
        <f t="shared" si="2"/>
        <v>43907</v>
      </c>
      <c r="D89" s="1549"/>
      <c r="E89" s="1527" t="s">
        <v>2347</v>
      </c>
      <c r="F89" s="1814"/>
      <c r="G89" s="1592"/>
      <c r="H89" s="1592"/>
      <c r="I89" s="1592"/>
      <c r="J89" s="1619"/>
      <c r="K89" s="1592"/>
      <c r="L89" s="1592"/>
      <c r="M89" s="1592"/>
      <c r="N89" s="1663"/>
      <c r="O89" s="1643"/>
      <c r="P89" s="1504"/>
      <c r="Q89" s="1597"/>
      <c r="R89" s="1564"/>
      <c r="S89" s="1564"/>
      <c r="T89" s="88"/>
      <c r="ALC89" s="246"/>
      <c r="ALD89" s="246"/>
      <c r="ALE89" s="246"/>
      <c r="ALF89" s="246"/>
      <c r="ALG89" s="246"/>
      <c r="ALH89" s="246"/>
      <c r="ALI89" s="246"/>
      <c r="ALJ89" s="246"/>
      <c r="ALK89" s="246"/>
      <c r="ALL89" s="246"/>
      <c r="ALM89" s="246"/>
      <c r="ALN89" s="246"/>
      <c r="ALO89" s="246"/>
      <c r="ALP89" s="246"/>
      <c r="ALQ89" s="246"/>
      <c r="ALR89" s="246"/>
      <c r="ALS89" s="246"/>
      <c r="ALT89" s="246"/>
      <c r="ALU89" s="246"/>
      <c r="ALV89" s="246"/>
      <c r="ALW89" s="246"/>
      <c r="ALX89" s="246"/>
      <c r="ALY89" s="246"/>
      <c r="ALZ89" s="246"/>
      <c r="AMA89" s="246"/>
      <c r="AMB89" s="246"/>
      <c r="AMC89" s="246"/>
      <c r="AMD89" s="246"/>
      <c r="AME89" s="246"/>
      <c r="AMF89" s="246"/>
      <c r="AMG89" s="246"/>
      <c r="AMH89" s="246"/>
      <c r="AMI89" s="246"/>
      <c r="AMJ89" s="246"/>
      <c r="AMK89" s="246"/>
      <c r="AML89" s="246"/>
    </row>
    <row r="90" spans="1:1026" s="236" customFormat="1" ht="37.5" customHeight="1">
      <c r="A90" s="1614"/>
      <c r="B90" s="1593"/>
      <c r="C90" s="1533">
        <f t="shared" si="2"/>
        <v>43908</v>
      </c>
      <c r="D90" s="1553"/>
      <c r="E90" s="1534"/>
      <c r="F90" s="1814"/>
      <c r="G90" s="1555" t="s">
        <v>136</v>
      </c>
      <c r="H90" s="1592"/>
      <c r="I90" s="1592"/>
      <c r="J90" s="1619"/>
      <c r="K90" s="1592"/>
      <c r="L90" s="1592"/>
      <c r="M90" s="1592"/>
      <c r="N90" s="1663"/>
      <c r="O90" s="1592"/>
      <c r="P90" s="1504"/>
      <c r="Q90" s="1597"/>
      <c r="R90" s="1564"/>
      <c r="S90" s="1564"/>
      <c r="T90" s="88"/>
      <c r="ALC90" s="246"/>
      <c r="ALD90" s="246"/>
      <c r="ALE90" s="246"/>
      <c r="ALF90" s="246"/>
      <c r="ALG90" s="246"/>
      <c r="ALH90" s="246"/>
      <c r="ALI90" s="246"/>
      <c r="ALJ90" s="246"/>
      <c r="ALK90" s="246"/>
      <c r="ALL90" s="246"/>
      <c r="ALM90" s="246"/>
      <c r="ALN90" s="246"/>
      <c r="ALO90" s="246"/>
      <c r="ALP90" s="246"/>
      <c r="ALQ90" s="246"/>
      <c r="ALR90" s="246"/>
      <c r="ALS90" s="246"/>
      <c r="ALT90" s="246"/>
      <c r="ALU90" s="246"/>
      <c r="ALV90" s="246"/>
      <c r="ALW90" s="246"/>
      <c r="ALX90" s="246"/>
      <c r="ALY90" s="246"/>
      <c r="ALZ90" s="246"/>
      <c r="AMA90" s="246"/>
      <c r="AMB90" s="246"/>
      <c r="AMC90" s="246"/>
      <c r="AMD90" s="246"/>
      <c r="AME90" s="246"/>
      <c r="AMF90" s="246"/>
      <c r="AMG90" s="246"/>
      <c r="AMH90" s="246"/>
      <c r="AMI90" s="246"/>
      <c r="AMJ90" s="246"/>
      <c r="AMK90" s="246"/>
      <c r="AML90" s="246"/>
    </row>
    <row r="91" spans="1:1026" s="236" customFormat="1" ht="37.5" customHeight="1">
      <c r="A91" s="1614"/>
      <c r="B91" s="1593"/>
      <c r="C91" s="1533">
        <f t="shared" si="2"/>
        <v>43909</v>
      </c>
      <c r="D91" s="1553"/>
      <c r="E91" s="1534"/>
      <c r="F91" s="1814"/>
      <c r="G91" s="1529" t="s">
        <v>2251</v>
      </c>
      <c r="H91" s="1592"/>
      <c r="I91" s="1592"/>
      <c r="J91" s="1619"/>
      <c r="K91" s="1592"/>
      <c r="L91" s="1592"/>
      <c r="M91" s="1592"/>
      <c r="N91" s="1663"/>
      <c r="O91" s="1592"/>
      <c r="P91" s="1504"/>
      <c r="Q91" s="1597"/>
      <c r="R91" s="1564"/>
      <c r="S91" s="1564"/>
      <c r="T91" s="88"/>
      <c r="ALC91" s="246"/>
      <c r="ALD91" s="246"/>
      <c r="ALE91" s="246"/>
      <c r="ALF91" s="246"/>
      <c r="ALG91" s="246"/>
      <c r="ALH91" s="246"/>
      <c r="ALI91" s="246"/>
      <c r="ALJ91" s="246"/>
      <c r="ALK91" s="246"/>
      <c r="ALL91" s="246"/>
      <c r="ALM91" s="246"/>
      <c r="ALN91" s="246"/>
      <c r="ALO91" s="246"/>
      <c r="ALP91" s="246"/>
      <c r="ALQ91" s="246"/>
      <c r="ALR91" s="246"/>
      <c r="ALS91" s="246"/>
      <c r="ALT91" s="246"/>
      <c r="ALU91" s="246"/>
      <c r="ALV91" s="246"/>
      <c r="ALW91" s="246"/>
      <c r="ALX91" s="246"/>
      <c r="ALY91" s="246"/>
      <c r="ALZ91" s="246"/>
      <c r="AMA91" s="246"/>
      <c r="AMB91" s="246"/>
      <c r="AMC91" s="246"/>
      <c r="AMD91" s="246"/>
      <c r="AME91" s="246"/>
      <c r="AMF91" s="246"/>
      <c r="AMG91" s="246"/>
      <c r="AMH91" s="246"/>
      <c r="AMI91" s="246"/>
      <c r="AMJ91" s="246"/>
      <c r="AMK91" s="246"/>
      <c r="AML91" s="246"/>
    </row>
    <row r="92" spans="1:1026" s="236" customFormat="1" ht="37.5" customHeight="1">
      <c r="A92" s="1614"/>
      <c r="B92" s="1593"/>
      <c r="C92" s="1533">
        <f t="shared" si="2"/>
        <v>43910</v>
      </c>
      <c r="D92" s="1553"/>
      <c r="E92" s="1534"/>
      <c r="F92" s="1814"/>
      <c r="G92" s="1529"/>
      <c r="H92" s="1592"/>
      <c r="I92" s="1592"/>
      <c r="J92" s="1592"/>
      <c r="K92" s="1592"/>
      <c r="L92" s="1592"/>
      <c r="M92" s="1592"/>
      <c r="N92" s="1841" t="s">
        <v>2186</v>
      </c>
      <c r="O92" s="1566"/>
      <c r="P92" s="1504"/>
      <c r="Q92" s="1597"/>
      <c r="R92" s="1564"/>
      <c r="S92" s="1564"/>
      <c r="T92" s="88"/>
      <c r="ALC92" s="246"/>
      <c r="ALD92" s="246"/>
      <c r="ALE92" s="246"/>
      <c r="ALF92" s="246"/>
      <c r="ALG92" s="246"/>
      <c r="ALH92" s="246"/>
      <c r="ALI92" s="246"/>
      <c r="ALJ92" s="246"/>
      <c r="ALK92" s="246"/>
      <c r="ALL92" s="246"/>
      <c r="ALM92" s="246"/>
      <c r="ALN92" s="246"/>
      <c r="ALO92" s="246"/>
      <c r="ALP92" s="246"/>
      <c r="ALQ92" s="246"/>
      <c r="ALR92" s="246"/>
      <c r="ALS92" s="246"/>
      <c r="ALT92" s="246"/>
      <c r="ALU92" s="246"/>
      <c r="ALV92" s="246"/>
      <c r="ALW92" s="246"/>
      <c r="ALX92" s="246"/>
      <c r="ALY92" s="246"/>
      <c r="ALZ92" s="246"/>
      <c r="AMA92" s="246"/>
      <c r="AMB92" s="246"/>
      <c r="AMC92" s="246"/>
      <c r="AMD92" s="246"/>
      <c r="AME92" s="246"/>
      <c r="AMF92" s="246"/>
      <c r="AMG92" s="246"/>
      <c r="AMH92" s="246"/>
      <c r="AMI92" s="246"/>
      <c r="AMJ92" s="246"/>
      <c r="AMK92" s="246"/>
      <c r="AML92" s="246"/>
    </row>
    <row r="93" spans="1:1026" s="236" customFormat="1" ht="37.5" customHeight="1">
      <c r="A93" s="1614"/>
      <c r="B93" s="1593"/>
      <c r="C93" s="1533">
        <f t="shared" si="2"/>
        <v>43911</v>
      </c>
      <c r="D93" s="1553"/>
      <c r="E93" s="1534"/>
      <c r="F93" s="1814"/>
      <c r="G93" s="1540" t="s">
        <v>2294</v>
      </c>
      <c r="H93" s="1592"/>
      <c r="I93" s="1592"/>
      <c r="J93" s="1592"/>
      <c r="K93" s="1592"/>
      <c r="L93" s="1592"/>
      <c r="M93" s="1592"/>
      <c r="N93" s="1663"/>
      <c r="O93" s="1567" t="s">
        <v>49</v>
      </c>
      <c r="P93" s="1504"/>
      <c r="Q93" s="1597"/>
      <c r="R93" s="1564"/>
      <c r="S93" s="1564"/>
      <c r="T93" s="88"/>
      <c r="ALC93" s="246"/>
      <c r="ALD93" s="246"/>
      <c r="ALE93" s="246"/>
      <c r="ALF93" s="246"/>
      <c r="ALG93" s="246"/>
      <c r="ALH93" s="246"/>
      <c r="ALI93" s="246"/>
      <c r="ALJ93" s="246"/>
      <c r="ALK93" s="246"/>
      <c r="ALL93" s="246"/>
      <c r="ALM93" s="246"/>
      <c r="ALN93" s="246"/>
      <c r="ALO93" s="246"/>
      <c r="ALP93" s="246"/>
      <c r="ALQ93" s="246"/>
      <c r="ALR93" s="246"/>
      <c r="ALS93" s="246"/>
      <c r="ALT93" s="246"/>
      <c r="ALU93" s="246"/>
      <c r="ALV93" s="246"/>
      <c r="ALW93" s="246"/>
      <c r="ALX93" s="246"/>
      <c r="ALY93" s="246"/>
      <c r="ALZ93" s="246"/>
      <c r="AMA93" s="246"/>
      <c r="AMB93" s="246"/>
      <c r="AMC93" s="246"/>
      <c r="AMD93" s="246"/>
      <c r="AME93" s="246"/>
      <c r="AMF93" s="246"/>
      <c r="AMG93" s="246"/>
      <c r="AMH93" s="246"/>
      <c r="AMI93" s="246"/>
      <c r="AMJ93" s="246"/>
      <c r="AMK93" s="246"/>
      <c r="AML93" s="246"/>
    </row>
    <row r="94" spans="1:1026" s="236" customFormat="1" ht="37.5" customHeight="1">
      <c r="A94" s="1614"/>
      <c r="B94" s="1593"/>
      <c r="C94" s="1533">
        <f t="shared" si="2"/>
        <v>43912</v>
      </c>
      <c r="D94" s="1553"/>
      <c r="E94" s="1534"/>
      <c r="F94" s="1814"/>
      <c r="G94" s="1554" t="s">
        <v>30</v>
      </c>
      <c r="H94" s="1592"/>
      <c r="I94" s="1592"/>
      <c r="J94" s="1592"/>
      <c r="K94" s="1592"/>
      <c r="L94" s="1592"/>
      <c r="M94" s="1592"/>
      <c r="N94" s="1663"/>
      <c r="O94" s="1567"/>
      <c r="P94" s="1504"/>
      <c r="Q94" s="1597"/>
      <c r="R94" s="1564"/>
      <c r="S94" s="1564"/>
      <c r="T94" s="88"/>
      <c r="ALC94" s="246"/>
      <c r="ALD94" s="246"/>
      <c r="ALE94" s="246"/>
      <c r="ALF94" s="246"/>
      <c r="ALG94" s="246"/>
      <c r="ALH94" s="246"/>
      <c r="ALI94" s="246"/>
      <c r="ALJ94" s="246"/>
      <c r="ALK94" s="246"/>
      <c r="ALL94" s="246"/>
      <c r="ALM94" s="246"/>
      <c r="ALN94" s="246"/>
      <c r="ALO94" s="246"/>
      <c r="ALP94" s="246"/>
      <c r="ALQ94" s="246"/>
      <c r="ALR94" s="246"/>
      <c r="ALS94" s="246"/>
      <c r="ALT94" s="246"/>
      <c r="ALU94" s="246"/>
      <c r="ALV94" s="246"/>
      <c r="ALW94" s="246"/>
      <c r="ALX94" s="246"/>
      <c r="ALY94" s="246"/>
      <c r="ALZ94" s="246"/>
      <c r="AMA94" s="246"/>
      <c r="AMB94" s="246"/>
      <c r="AMC94" s="246"/>
      <c r="AMD94" s="246"/>
      <c r="AME94" s="246"/>
      <c r="AMF94" s="246"/>
      <c r="AMG94" s="246"/>
      <c r="AMH94" s="246"/>
      <c r="AMI94" s="246"/>
      <c r="AMJ94" s="246"/>
      <c r="AMK94" s="246"/>
      <c r="AML94" s="246"/>
    </row>
    <row r="95" spans="1:1026" s="236" customFormat="1" ht="37.5" customHeight="1">
      <c r="A95" s="1614"/>
      <c r="B95" s="1593"/>
      <c r="C95" s="1533">
        <f t="shared" si="2"/>
        <v>43913</v>
      </c>
      <c r="D95" s="1558"/>
      <c r="E95" s="1546"/>
      <c r="F95" s="1814"/>
      <c r="G95" s="1493"/>
      <c r="H95" s="1592"/>
      <c r="I95" s="1592"/>
      <c r="J95" s="1592"/>
      <c r="K95" s="1592"/>
      <c r="L95" s="1592"/>
      <c r="M95" s="1592"/>
      <c r="N95" s="1663"/>
      <c r="O95" s="1645"/>
      <c r="P95" s="1504"/>
      <c r="Q95" s="1597"/>
      <c r="R95" s="1564"/>
      <c r="S95" s="1564"/>
      <c r="T95" s="88"/>
      <c r="ALC95" s="246"/>
      <c r="ALD95" s="246"/>
      <c r="ALE95" s="246"/>
      <c r="ALF95" s="246"/>
      <c r="ALG95" s="246"/>
      <c r="ALH95" s="246"/>
      <c r="ALI95" s="246"/>
      <c r="ALJ95" s="246"/>
      <c r="ALK95" s="246"/>
      <c r="ALL95" s="246"/>
      <c r="ALM95" s="246"/>
      <c r="ALN95" s="246"/>
      <c r="ALO95" s="246"/>
      <c r="ALP95" s="246"/>
      <c r="ALQ95" s="246"/>
      <c r="ALR95" s="246"/>
      <c r="ALS95" s="246"/>
      <c r="ALT95" s="246"/>
      <c r="ALU95" s="246"/>
      <c r="ALV95" s="246"/>
      <c r="ALW95" s="246"/>
      <c r="ALX95" s="246"/>
      <c r="ALY95" s="246"/>
      <c r="ALZ95" s="246"/>
      <c r="AMA95" s="246"/>
      <c r="AMB95" s="246"/>
      <c r="AMC95" s="246"/>
      <c r="AMD95" s="246"/>
      <c r="AME95" s="246"/>
      <c r="AMF95" s="246"/>
      <c r="AMG95" s="246"/>
      <c r="AMH95" s="246"/>
      <c r="AMI95" s="246"/>
      <c r="AMJ95" s="246"/>
      <c r="AMK95" s="246"/>
      <c r="AML95" s="246"/>
    </row>
    <row r="96" spans="1:1026" s="236" customFormat="1" ht="37.5" customHeight="1">
      <c r="A96" s="1614"/>
      <c r="B96" s="1646">
        <v>13</v>
      </c>
      <c r="C96" s="1533">
        <f t="shared" si="2"/>
        <v>43914</v>
      </c>
      <c r="D96" s="1549"/>
      <c r="E96" s="1527" t="s">
        <v>2348</v>
      </c>
      <c r="F96" s="1776"/>
      <c r="G96" s="1493"/>
      <c r="H96" s="1592"/>
      <c r="I96" s="1592"/>
      <c r="J96" s="1592"/>
      <c r="K96" s="1592"/>
      <c r="L96" s="1592"/>
      <c r="M96" s="1592"/>
      <c r="N96" s="1663"/>
      <c r="O96" s="1647"/>
      <c r="P96" s="1504"/>
      <c r="Q96" s="1597"/>
      <c r="R96" s="1564"/>
      <c r="S96" s="1564"/>
      <c r="T96" s="88"/>
      <c r="ALC96" s="246"/>
      <c r="ALD96" s="246"/>
      <c r="ALE96" s="246"/>
      <c r="ALF96" s="246"/>
      <c r="ALG96" s="246"/>
      <c r="ALH96" s="246"/>
      <c r="ALI96" s="246"/>
      <c r="ALJ96" s="246"/>
      <c r="ALK96" s="246"/>
      <c r="ALL96" s="246"/>
      <c r="ALM96" s="246"/>
      <c r="ALN96" s="246"/>
      <c r="ALO96" s="246"/>
      <c r="ALP96" s="246"/>
      <c r="ALQ96" s="246"/>
      <c r="ALR96" s="246"/>
      <c r="ALS96" s="246"/>
      <c r="ALT96" s="246"/>
      <c r="ALU96" s="246"/>
      <c r="ALV96" s="246"/>
      <c r="ALW96" s="246"/>
      <c r="ALX96" s="246"/>
      <c r="ALY96" s="246"/>
      <c r="ALZ96" s="246"/>
      <c r="AMA96" s="246"/>
      <c r="AMB96" s="246"/>
      <c r="AMC96" s="246"/>
      <c r="AMD96" s="246"/>
      <c r="AME96" s="246"/>
      <c r="AMF96" s="246"/>
      <c r="AMG96" s="246"/>
      <c r="AMH96" s="246"/>
      <c r="AMI96" s="246"/>
      <c r="AMJ96" s="246"/>
      <c r="AMK96" s="246"/>
      <c r="AML96" s="246"/>
    </row>
    <row r="97" spans="1:1026" s="236" customFormat="1" ht="37.5" customHeight="1">
      <c r="A97" s="1614"/>
      <c r="B97" s="1648"/>
      <c r="C97" s="1533">
        <f t="shared" si="2"/>
        <v>43915</v>
      </c>
      <c r="D97" s="1553"/>
      <c r="E97" s="1534"/>
      <c r="F97" s="1807" t="s">
        <v>146</v>
      </c>
      <c r="G97" s="1493"/>
      <c r="H97" s="1592"/>
      <c r="I97" s="1592"/>
      <c r="J97" s="1634" t="s">
        <v>2260</v>
      </c>
      <c r="K97" s="1592"/>
      <c r="L97" s="1592"/>
      <c r="M97" s="1592"/>
      <c r="N97" s="1663"/>
      <c r="O97" s="1647"/>
      <c r="P97" s="1504"/>
      <c r="Q97" s="1597"/>
      <c r="R97" s="1564"/>
      <c r="S97" s="1564"/>
      <c r="T97" s="88"/>
      <c r="ALC97" s="246"/>
      <c r="ALD97" s="246"/>
      <c r="ALE97" s="246"/>
      <c r="ALF97" s="246"/>
      <c r="ALG97" s="246"/>
      <c r="ALH97" s="246"/>
      <c r="ALI97" s="246"/>
      <c r="ALJ97" s="246"/>
      <c r="ALK97" s="246"/>
      <c r="ALL97" s="246"/>
      <c r="ALM97" s="246"/>
      <c r="ALN97" s="246"/>
      <c r="ALO97" s="246"/>
      <c r="ALP97" s="246"/>
      <c r="ALQ97" s="246"/>
      <c r="ALR97" s="246"/>
      <c r="ALS97" s="246"/>
      <c r="ALT97" s="246"/>
      <c r="ALU97" s="246"/>
      <c r="ALV97" s="246"/>
      <c r="ALW97" s="246"/>
      <c r="ALX97" s="246"/>
      <c r="ALY97" s="246"/>
      <c r="ALZ97" s="246"/>
      <c r="AMA97" s="246"/>
      <c r="AMB97" s="246"/>
      <c r="AMC97" s="246"/>
      <c r="AMD97" s="246"/>
      <c r="AME97" s="246"/>
      <c r="AMF97" s="246"/>
      <c r="AMG97" s="246"/>
      <c r="AMH97" s="246"/>
      <c r="AMI97" s="246"/>
      <c r="AMJ97" s="246"/>
      <c r="AMK97" s="246"/>
      <c r="AML97" s="246"/>
    </row>
    <row r="98" spans="1:1026" s="236" customFormat="1" ht="37.5" customHeight="1">
      <c r="A98" s="1614"/>
      <c r="B98" s="1648"/>
      <c r="C98" s="1533">
        <f t="shared" si="2"/>
        <v>43916</v>
      </c>
      <c r="D98" s="1553"/>
      <c r="E98" s="1534"/>
      <c r="F98" s="1808" t="s">
        <v>161</v>
      </c>
      <c r="G98" s="1493"/>
      <c r="H98" s="1592"/>
      <c r="I98" s="1592"/>
      <c r="J98" s="1565" t="s">
        <v>163</v>
      </c>
      <c r="K98" s="1592"/>
      <c r="L98" s="1592"/>
      <c r="M98" s="1592"/>
      <c r="N98" s="1663"/>
      <c r="O98" s="1647"/>
      <c r="P98" s="1592"/>
      <c r="Q98" s="1597"/>
      <c r="R98" s="1564"/>
      <c r="S98" s="1564"/>
      <c r="T98" s="88"/>
      <c r="ALC98" s="246"/>
      <c r="ALD98" s="246"/>
      <c r="ALE98" s="246"/>
      <c r="ALF98" s="246"/>
      <c r="ALG98" s="246"/>
      <c r="ALH98" s="246"/>
      <c r="ALI98" s="246"/>
      <c r="ALJ98" s="246"/>
      <c r="ALK98" s="246"/>
      <c r="ALL98" s="246"/>
      <c r="ALM98" s="246"/>
      <c r="ALN98" s="246"/>
      <c r="ALO98" s="246"/>
      <c r="ALP98" s="246"/>
      <c r="ALQ98" s="246"/>
      <c r="ALR98" s="246"/>
      <c r="ALS98" s="246"/>
      <c r="ALT98" s="246"/>
      <c r="ALU98" s="246"/>
      <c r="ALV98" s="246"/>
      <c r="ALW98" s="246"/>
      <c r="ALX98" s="246"/>
      <c r="ALY98" s="246"/>
      <c r="ALZ98" s="246"/>
      <c r="AMA98" s="246"/>
      <c r="AMB98" s="246"/>
      <c r="AMC98" s="246"/>
      <c r="AMD98" s="246"/>
      <c r="AME98" s="246"/>
      <c r="AMF98" s="246"/>
      <c r="AMG98" s="246"/>
      <c r="AMH98" s="246"/>
      <c r="AMI98" s="246"/>
      <c r="AMJ98" s="246"/>
      <c r="AMK98" s="246"/>
      <c r="AML98" s="246"/>
    </row>
    <row r="99" spans="1:1026" s="236" customFormat="1" ht="37.5" customHeight="1">
      <c r="A99" s="1614"/>
      <c r="B99" s="1648"/>
      <c r="C99" s="1533">
        <f t="shared" si="2"/>
        <v>43917</v>
      </c>
      <c r="D99" s="1553"/>
      <c r="E99" s="1534"/>
      <c r="F99" s="1808"/>
      <c r="G99" s="1493"/>
      <c r="H99" s="1592"/>
      <c r="I99" s="1592"/>
      <c r="J99" s="1649"/>
      <c r="K99" s="1592"/>
      <c r="L99" s="1592"/>
      <c r="M99" s="1592"/>
      <c r="N99" s="1663"/>
      <c r="O99" s="1647"/>
      <c r="P99" s="1592"/>
      <c r="Q99" s="1597"/>
      <c r="R99" s="1564"/>
      <c r="S99" s="1564"/>
      <c r="T99" s="88"/>
      <c r="ALC99" s="246"/>
      <c r="ALD99" s="246"/>
      <c r="ALE99" s="246"/>
      <c r="ALF99" s="246"/>
      <c r="ALG99" s="246"/>
      <c r="ALH99" s="246"/>
      <c r="ALI99" s="246"/>
      <c r="ALJ99" s="246"/>
      <c r="ALK99" s="246"/>
      <c r="ALL99" s="246"/>
      <c r="ALM99" s="246"/>
      <c r="ALN99" s="246"/>
      <c r="ALO99" s="246"/>
      <c r="ALP99" s="246"/>
      <c r="ALQ99" s="246"/>
      <c r="ALR99" s="246"/>
      <c r="ALS99" s="246"/>
      <c r="ALT99" s="246"/>
      <c r="ALU99" s="246"/>
      <c r="ALV99" s="246"/>
      <c r="ALW99" s="246"/>
      <c r="ALX99" s="246"/>
      <c r="ALY99" s="246"/>
      <c r="ALZ99" s="246"/>
      <c r="AMA99" s="246"/>
      <c r="AMB99" s="246"/>
      <c r="AMC99" s="246"/>
      <c r="AMD99" s="246"/>
      <c r="AME99" s="246"/>
      <c r="AMF99" s="246"/>
      <c r="AMG99" s="246"/>
      <c r="AMH99" s="246"/>
      <c r="AMI99" s="246"/>
      <c r="AMJ99" s="246"/>
      <c r="AMK99" s="246"/>
      <c r="AML99" s="246"/>
    </row>
    <row r="100" spans="1:1026" s="236" customFormat="1" ht="37.5" customHeight="1">
      <c r="A100" s="1614"/>
      <c r="B100" s="1648"/>
      <c r="C100" s="1533">
        <f t="shared" si="2"/>
        <v>43918</v>
      </c>
      <c r="D100" s="1553"/>
      <c r="E100" s="1534"/>
      <c r="F100" s="1731" t="s">
        <v>2277</v>
      </c>
      <c r="G100" s="1493"/>
      <c r="H100" s="1592"/>
      <c r="I100" s="1592"/>
      <c r="J100" s="1650"/>
      <c r="K100" s="1592"/>
      <c r="L100" s="1592"/>
      <c r="M100" s="1592"/>
      <c r="N100" s="1663"/>
      <c r="O100" s="1592"/>
      <c r="P100" s="1592"/>
      <c r="Q100" s="1597"/>
      <c r="R100" s="1564"/>
      <c r="S100" s="1564"/>
      <c r="T100" s="88"/>
      <c r="ALC100" s="246"/>
      <c r="ALD100" s="246"/>
      <c r="ALE100" s="246"/>
      <c r="ALF100" s="246"/>
      <c r="ALG100" s="246"/>
      <c r="ALH100" s="246"/>
      <c r="ALI100" s="246"/>
      <c r="ALJ100" s="246"/>
      <c r="ALK100" s="246"/>
      <c r="ALL100" s="246"/>
      <c r="ALM100" s="246"/>
      <c r="ALN100" s="246"/>
      <c r="ALO100" s="246"/>
      <c r="ALP100" s="246"/>
      <c r="ALQ100" s="246"/>
      <c r="ALR100" s="246"/>
      <c r="ALS100" s="246"/>
      <c r="ALT100" s="246"/>
      <c r="ALU100" s="246"/>
      <c r="ALV100" s="246"/>
      <c r="ALW100" s="246"/>
      <c r="ALX100" s="246"/>
      <c r="ALY100" s="246"/>
      <c r="ALZ100" s="246"/>
      <c r="AMA100" s="246"/>
      <c r="AMB100" s="246"/>
      <c r="AMC100" s="246"/>
      <c r="AMD100" s="246"/>
      <c r="AME100" s="246"/>
      <c r="AMF100" s="246"/>
      <c r="AMG100" s="246"/>
      <c r="AMH100" s="246"/>
      <c r="AMI100" s="246"/>
      <c r="AMJ100" s="246"/>
      <c r="AMK100" s="246"/>
      <c r="AML100" s="246"/>
    </row>
    <row r="101" spans="1:1026" s="236" customFormat="1" ht="37.5" customHeight="1">
      <c r="A101" s="1614"/>
      <c r="B101" s="1648"/>
      <c r="C101" s="1533">
        <f t="shared" si="2"/>
        <v>43919</v>
      </c>
      <c r="D101" s="1553"/>
      <c r="E101" s="1534"/>
      <c r="F101" s="1816" t="s">
        <v>2264</v>
      </c>
      <c r="G101" s="1529"/>
      <c r="H101" s="1592"/>
      <c r="I101" s="1592"/>
      <c r="J101" s="1611" t="s">
        <v>2325</v>
      </c>
      <c r="K101" s="1592"/>
      <c r="L101" s="1592"/>
      <c r="M101" s="1592"/>
      <c r="N101" s="1663"/>
      <c r="O101" s="1592"/>
      <c r="P101" s="1592"/>
      <c r="Q101" s="1597"/>
      <c r="R101" s="1564"/>
      <c r="S101" s="1564"/>
      <c r="T101" s="88"/>
      <c r="ALC101" s="246"/>
      <c r="ALD101" s="246"/>
      <c r="ALE101" s="246"/>
      <c r="ALF101" s="246"/>
      <c r="ALG101" s="246"/>
      <c r="ALH101" s="246"/>
      <c r="ALI101" s="246"/>
      <c r="ALJ101" s="246"/>
      <c r="ALK101" s="246"/>
      <c r="ALL101" s="246"/>
      <c r="ALM101" s="246"/>
      <c r="ALN101" s="246"/>
      <c r="ALO101" s="246"/>
      <c r="ALP101" s="246"/>
      <c r="ALQ101" s="246"/>
      <c r="ALR101" s="246"/>
      <c r="ALS101" s="246"/>
      <c r="ALT101" s="246"/>
      <c r="ALU101" s="246"/>
      <c r="ALV101" s="246"/>
      <c r="ALW101" s="246"/>
      <c r="ALX101" s="246"/>
      <c r="ALY101" s="246"/>
      <c r="ALZ101" s="246"/>
      <c r="AMA101" s="246"/>
      <c r="AMB101" s="246"/>
      <c r="AMC101" s="246"/>
      <c r="AMD101" s="246"/>
      <c r="AME101" s="246"/>
      <c r="AMF101" s="246"/>
      <c r="AMG101" s="246"/>
      <c r="AMH101" s="246"/>
      <c r="AMI101" s="246"/>
      <c r="AMJ101" s="246"/>
      <c r="AMK101" s="246"/>
      <c r="AML101" s="246"/>
    </row>
    <row r="102" spans="1:1026" s="236" customFormat="1" ht="37.5" customHeight="1">
      <c r="A102" s="1614"/>
      <c r="B102" s="1651"/>
      <c r="C102" s="1538">
        <f t="shared" si="2"/>
        <v>43920</v>
      </c>
      <c r="D102" s="1558"/>
      <c r="E102" s="1546"/>
      <c r="F102" s="1847" t="s">
        <v>643</v>
      </c>
      <c r="G102" s="1559"/>
      <c r="H102" s="1714"/>
      <c r="I102" s="1714"/>
      <c r="J102" s="1820"/>
      <c r="K102" s="1652"/>
      <c r="L102" s="1652"/>
      <c r="M102" s="1652"/>
      <c r="N102" s="1845"/>
      <c r="O102" s="1592"/>
      <c r="P102" s="1592"/>
      <c r="Q102" s="1597"/>
      <c r="R102" s="1652"/>
      <c r="S102" s="1652"/>
      <c r="T102" s="207"/>
      <c r="ALC102" s="246"/>
      <c r="ALD102" s="246"/>
      <c r="ALE102" s="246"/>
      <c r="ALF102" s="246"/>
      <c r="ALG102" s="246"/>
      <c r="ALH102" s="246"/>
      <c r="ALI102" s="246"/>
      <c r="ALJ102" s="246"/>
      <c r="ALK102" s="246"/>
      <c r="ALL102" s="246"/>
      <c r="ALM102" s="246"/>
      <c r="ALN102" s="246"/>
      <c r="ALO102" s="246"/>
      <c r="ALP102" s="246"/>
      <c r="ALQ102" s="246"/>
      <c r="ALR102" s="246"/>
      <c r="ALS102" s="246"/>
      <c r="ALT102" s="246"/>
      <c r="ALU102" s="246"/>
      <c r="ALV102" s="246"/>
      <c r="ALW102" s="246"/>
      <c r="ALX102" s="246"/>
      <c r="ALY102" s="246"/>
      <c r="ALZ102" s="246"/>
      <c r="AMA102" s="246"/>
      <c r="AMB102" s="246"/>
      <c r="AMC102" s="246"/>
      <c r="AMD102" s="246"/>
      <c r="AME102" s="246"/>
      <c r="AMF102" s="246"/>
      <c r="AMG102" s="246"/>
      <c r="AMH102" s="246"/>
      <c r="AMI102" s="246"/>
      <c r="AMJ102" s="246"/>
      <c r="AMK102" s="246"/>
      <c r="AML102" s="246"/>
    </row>
    <row r="103" spans="1:1026" s="236" customFormat="1" ht="37.5" customHeight="1">
      <c r="A103" s="1614"/>
      <c r="B103" s="1653"/>
      <c r="C103" s="1654"/>
      <c r="D103" s="1655"/>
      <c r="E103" s="1656"/>
      <c r="F103" s="1657"/>
      <c r="G103" s="1657"/>
      <c r="H103" s="1658"/>
      <c r="I103" s="1658"/>
      <c r="J103" s="1659"/>
      <c r="K103" s="1659"/>
      <c r="L103" s="1659"/>
      <c r="M103" s="1659"/>
      <c r="N103" s="1659"/>
      <c r="O103" s="1660"/>
      <c r="P103" s="1661"/>
      <c r="Q103" s="1660"/>
      <c r="R103" s="1660"/>
      <c r="S103" s="1660"/>
      <c r="T103" s="1073"/>
      <c r="ALD103" s="246"/>
      <c r="ALE103" s="246"/>
      <c r="ALF103" s="246"/>
      <c r="ALG103" s="246"/>
      <c r="ALH103" s="246"/>
      <c r="ALI103" s="246"/>
      <c r="ALJ103" s="246"/>
      <c r="ALK103" s="246"/>
      <c r="ALL103" s="246"/>
      <c r="ALM103" s="246"/>
      <c r="ALN103" s="246"/>
      <c r="ALO103" s="246"/>
      <c r="ALP103" s="246"/>
      <c r="ALQ103" s="246"/>
      <c r="ALR103" s="246"/>
      <c r="ALS103" s="246"/>
      <c r="ALT103" s="246"/>
      <c r="ALU103" s="246"/>
      <c r="ALV103" s="246"/>
      <c r="ALW103" s="246"/>
      <c r="ALX103" s="246"/>
      <c r="ALY103" s="246"/>
      <c r="ALZ103" s="246"/>
      <c r="AMA103" s="246"/>
      <c r="AMB103" s="246"/>
      <c r="AMC103" s="246"/>
      <c r="AMD103" s="246"/>
      <c r="AME103" s="246"/>
      <c r="AMF103" s="246"/>
      <c r="AMG103" s="246"/>
      <c r="AMH103" s="246"/>
      <c r="AMI103" s="246"/>
      <c r="AMJ103" s="246"/>
      <c r="AMK103" s="246"/>
      <c r="AML103" s="246"/>
    </row>
    <row r="104" spans="1:1026" s="166" customFormat="1" ht="37.5" customHeight="1">
      <c r="A104" s="1774"/>
      <c r="B104" s="1830" t="s">
        <v>2257</v>
      </c>
      <c r="C104" s="1829"/>
      <c r="D104" s="1829"/>
      <c r="E104" s="1829"/>
      <c r="F104" s="1829"/>
      <c r="G104" s="1829"/>
      <c r="H104" s="1829"/>
      <c r="I104" s="1829"/>
      <c r="J104" s="1829"/>
      <c r="K104" s="1829"/>
      <c r="L104" s="1829"/>
      <c r="M104" s="1828"/>
      <c r="N104" s="1828"/>
      <c r="O104" s="1827"/>
      <c r="P104" s="1827"/>
      <c r="Q104" s="1827"/>
      <c r="R104" s="1827"/>
      <c r="S104" s="1827"/>
      <c r="T104" s="1075"/>
      <c r="U104" s="236"/>
      <c r="V104" s="236"/>
      <c r="W104" s="236"/>
      <c r="X104" s="236"/>
      <c r="Y104" s="236"/>
      <c r="Z104" s="236"/>
      <c r="AA104" s="236"/>
      <c r="ALD104" s="246"/>
      <c r="ALE104" s="246"/>
      <c r="ALF104" s="246"/>
      <c r="ALG104" s="246"/>
      <c r="ALH104" s="246"/>
      <c r="ALI104" s="246"/>
      <c r="ALJ104" s="246"/>
      <c r="ALK104" s="246"/>
      <c r="ALL104" s="246"/>
      <c r="ALM104" s="246"/>
      <c r="ALN104" s="246"/>
      <c r="ALO104" s="246"/>
      <c r="ALP104" s="246"/>
      <c r="ALQ104" s="246"/>
      <c r="ALR104" s="246"/>
      <c r="ALS104" s="246"/>
      <c r="ALT104" s="246"/>
      <c r="ALU104" s="246"/>
      <c r="ALV104" s="246"/>
      <c r="ALW104" s="246"/>
      <c r="ALX104" s="246"/>
      <c r="ALY104" s="246"/>
      <c r="ALZ104" s="246"/>
      <c r="AMA104" s="246"/>
      <c r="AMB104" s="246"/>
      <c r="AMC104" s="246"/>
      <c r="AMD104" s="246"/>
      <c r="AME104" s="246"/>
      <c r="AMF104" s="246"/>
      <c r="AMG104" s="246"/>
      <c r="AMH104" s="246"/>
      <c r="AMI104" s="246"/>
      <c r="AMJ104" s="246"/>
      <c r="AMK104" s="246"/>
      <c r="AML104" s="246"/>
    </row>
    <row r="105" spans="1:1026" s="1818" customFormat="1" ht="86.25" customHeight="1">
      <c r="A105" s="1777"/>
      <c r="B105" s="1584" t="s">
        <v>1</v>
      </c>
      <c r="C105" s="1585" t="s">
        <v>2</v>
      </c>
      <c r="D105" s="1586" t="s">
        <v>3</v>
      </c>
      <c r="E105" s="1819" t="s">
        <v>4</v>
      </c>
      <c r="F105" s="1587" t="s">
        <v>5</v>
      </c>
      <c r="G105" s="1587"/>
      <c r="H105" s="1587"/>
      <c r="I105" s="1588" t="s">
        <v>6</v>
      </c>
      <c r="J105" s="1588" t="s">
        <v>7</v>
      </c>
      <c r="K105" s="1588" t="s">
        <v>8</v>
      </c>
      <c r="L105" s="1588" t="s">
        <v>2403</v>
      </c>
      <c r="M105" s="1588" t="s">
        <v>10</v>
      </c>
      <c r="N105" s="1832" t="s">
        <v>2185</v>
      </c>
      <c r="O105" s="1588" t="s">
        <v>11</v>
      </c>
      <c r="P105" s="1588" t="s">
        <v>12</v>
      </c>
      <c r="Q105" s="1588" t="s">
        <v>13</v>
      </c>
      <c r="R105" s="1588" t="s">
        <v>2278</v>
      </c>
      <c r="S105" s="1588" t="s">
        <v>2279</v>
      </c>
      <c r="T105" s="1588" t="s">
        <v>2280</v>
      </c>
      <c r="U105" s="1817"/>
      <c r="V105" s="1614"/>
      <c r="W105" s="1614"/>
      <c r="X105" s="1614"/>
      <c r="Y105" s="1614"/>
      <c r="Z105" s="1614"/>
      <c r="AA105" s="1614"/>
      <c r="AB105" s="1614"/>
      <c r="AC105" s="1614"/>
      <c r="AD105" s="1614"/>
      <c r="AE105" s="1614"/>
      <c r="ALD105" s="1711"/>
      <c r="ALE105" s="1711"/>
      <c r="ALF105" s="1711"/>
      <c r="ALG105" s="1711"/>
      <c r="ALH105" s="1711"/>
      <c r="ALI105" s="1711"/>
      <c r="ALJ105" s="1711"/>
      <c r="ALK105" s="1711"/>
      <c r="ALL105" s="1711"/>
      <c r="ALM105" s="1711"/>
      <c r="ALN105" s="1711"/>
      <c r="ALO105" s="1711"/>
      <c r="ALP105" s="1711"/>
      <c r="ALQ105" s="1711"/>
      <c r="ALR105" s="1711"/>
      <c r="ALS105" s="1711"/>
      <c r="ALT105" s="1711"/>
      <c r="ALU105" s="1711"/>
      <c r="ALV105" s="1711"/>
      <c r="ALW105" s="1711"/>
      <c r="ALX105" s="1711"/>
      <c r="ALY105" s="1711"/>
      <c r="ALZ105" s="1711"/>
      <c r="AMA105" s="1711"/>
      <c r="AMB105" s="1711"/>
      <c r="AMC105" s="1711"/>
      <c r="AMD105" s="1711"/>
      <c r="AME105" s="1711"/>
      <c r="AMF105" s="1711"/>
      <c r="AMG105" s="1711"/>
      <c r="AMH105" s="1711"/>
      <c r="AMI105" s="1711"/>
      <c r="AMJ105" s="1711"/>
      <c r="AMK105" s="1711"/>
      <c r="AML105" s="1711"/>
    </row>
    <row r="106" spans="1:1026" s="169" customFormat="1" ht="37.5" customHeight="1">
      <c r="A106" s="1778"/>
      <c r="B106" s="1589">
        <v>14</v>
      </c>
      <c r="C106" s="1662">
        <f>+C102+1</f>
        <v>43921</v>
      </c>
      <c r="D106" s="1549"/>
      <c r="E106" s="1527" t="s">
        <v>2349</v>
      </c>
      <c r="F106" s="1808"/>
      <c r="G106" s="1592"/>
      <c r="H106" s="1592"/>
      <c r="I106" s="1592"/>
      <c r="J106" s="1592"/>
      <c r="K106" s="1592"/>
      <c r="L106" s="1592"/>
      <c r="M106" s="1592"/>
      <c r="N106" s="1663"/>
      <c r="O106" s="1664"/>
      <c r="P106" s="1592"/>
      <c r="Q106" s="1631" t="s">
        <v>17</v>
      </c>
      <c r="R106" s="1522"/>
      <c r="S106" s="1522"/>
      <c r="T106" s="31"/>
      <c r="U106" s="236"/>
      <c r="V106" s="236"/>
      <c r="W106" s="236"/>
      <c r="X106" s="236"/>
      <c r="Y106" s="236"/>
      <c r="Z106" s="236"/>
      <c r="AA106" s="236"/>
      <c r="ALD106" s="246"/>
      <c r="ALE106" s="246"/>
      <c r="ALF106" s="246"/>
      <c r="ALG106" s="246"/>
      <c r="ALH106" s="246"/>
      <c r="ALI106" s="246"/>
      <c r="ALJ106" s="246"/>
      <c r="ALK106" s="246"/>
      <c r="ALL106" s="246"/>
      <c r="ALM106" s="246"/>
      <c r="ALN106" s="246"/>
      <c r="ALO106" s="246"/>
      <c r="ALP106" s="246"/>
      <c r="ALQ106" s="246"/>
      <c r="ALR106" s="246"/>
      <c r="ALS106" s="246"/>
      <c r="ALT106" s="246"/>
      <c r="ALU106" s="246"/>
      <c r="ALV106" s="246"/>
      <c r="ALW106" s="246"/>
      <c r="ALX106" s="246"/>
      <c r="ALY106" s="246"/>
      <c r="ALZ106" s="246"/>
      <c r="AMA106" s="246"/>
      <c r="AMB106" s="246"/>
      <c r="AMC106" s="246"/>
      <c r="AMD106" s="246"/>
      <c r="AME106" s="246"/>
      <c r="AMF106" s="246"/>
      <c r="AMG106" s="246"/>
      <c r="AMH106" s="246"/>
      <c r="AMI106" s="246"/>
      <c r="AMJ106" s="246"/>
      <c r="AMK106" s="246"/>
      <c r="AML106" s="246"/>
    </row>
    <row r="107" spans="1:1026" ht="37.5" customHeight="1">
      <c r="A107" s="1774"/>
      <c r="B107" s="1593"/>
      <c r="C107" s="1556">
        <f t="shared" ref="C107:C135" si="3">C106+1</f>
        <v>43922</v>
      </c>
      <c r="D107" s="1553"/>
      <c r="E107" s="1534"/>
      <c r="F107" s="1592"/>
      <c r="G107" s="1592"/>
      <c r="H107" s="1592"/>
      <c r="I107" s="1592"/>
      <c r="J107" s="1592"/>
      <c r="K107" s="1592"/>
      <c r="L107" s="1592"/>
      <c r="M107" s="1592"/>
      <c r="N107" s="1663"/>
      <c r="O107" s="1664"/>
      <c r="P107" s="1592"/>
      <c r="Q107" s="1591" t="s">
        <v>19</v>
      </c>
      <c r="R107" s="1530"/>
      <c r="S107" s="1530"/>
      <c r="T107" s="37"/>
    </row>
    <row r="108" spans="1:1026" ht="37.5" customHeight="1">
      <c r="A108" s="1774"/>
      <c r="B108" s="1593"/>
      <c r="C108" s="1556">
        <f t="shared" si="3"/>
        <v>43923</v>
      </c>
      <c r="D108" s="1553"/>
      <c r="E108" s="1534"/>
      <c r="F108" s="1555" t="s">
        <v>151</v>
      </c>
      <c r="G108" s="1592"/>
      <c r="H108" s="1592"/>
      <c r="I108" s="1592"/>
      <c r="J108" s="1592"/>
      <c r="K108" s="1592"/>
      <c r="L108" s="1592"/>
      <c r="M108" s="1592"/>
      <c r="N108" s="1663"/>
      <c r="O108" s="1664"/>
      <c r="P108" s="1592"/>
      <c r="Q108" s="1591" t="s">
        <v>21</v>
      </c>
      <c r="R108" s="1530"/>
      <c r="S108" s="1530"/>
      <c r="T108" s="37"/>
    </row>
    <row r="109" spans="1:1026" ht="37.5" customHeight="1">
      <c r="A109" s="1774"/>
      <c r="B109" s="1593"/>
      <c r="C109" s="1556">
        <f t="shared" si="3"/>
        <v>43924</v>
      </c>
      <c r="D109" s="1553"/>
      <c r="E109" s="1534"/>
      <c r="F109" s="1529" t="s">
        <v>24</v>
      </c>
      <c r="G109" s="1592"/>
      <c r="H109" s="1592"/>
      <c r="I109" s="1592"/>
      <c r="J109" s="1592"/>
      <c r="K109" s="1592"/>
      <c r="L109" s="1592"/>
      <c r="M109" s="1664"/>
      <c r="N109" s="1605" t="s">
        <v>2187</v>
      </c>
      <c r="O109" s="1663"/>
      <c r="P109" s="1592"/>
      <c r="Q109" s="1597"/>
      <c r="R109" s="1530"/>
      <c r="S109" s="1530"/>
      <c r="T109" s="37"/>
    </row>
    <row r="110" spans="1:1026" ht="37.5" customHeight="1">
      <c r="A110" s="1774"/>
      <c r="B110" s="1593"/>
      <c r="C110" s="1556">
        <f t="shared" si="3"/>
        <v>43925</v>
      </c>
      <c r="D110" s="1553"/>
      <c r="E110" s="1534"/>
      <c r="F110" s="1665"/>
      <c r="G110" s="1592"/>
      <c r="H110" s="1592"/>
      <c r="I110" s="1592"/>
      <c r="J110" s="1592"/>
      <c r="K110" s="1592"/>
      <c r="L110" s="1592"/>
      <c r="M110" s="1664"/>
      <c r="N110" s="1605"/>
      <c r="O110" s="1663"/>
      <c r="P110" s="1592"/>
      <c r="Q110" s="1600"/>
      <c r="R110" s="1530"/>
      <c r="S110" s="1530"/>
      <c r="T110" s="37"/>
    </row>
    <row r="111" spans="1:1026" ht="37.5" customHeight="1">
      <c r="A111" s="1774"/>
      <c r="B111" s="1593"/>
      <c r="C111" s="1666">
        <f t="shared" si="3"/>
        <v>43926</v>
      </c>
      <c r="D111" s="1553"/>
      <c r="E111" s="1534"/>
      <c r="F111" s="1540" t="s">
        <v>2290</v>
      </c>
      <c r="G111" s="1592"/>
      <c r="H111" s="1592"/>
      <c r="I111" s="1592"/>
      <c r="J111" s="1592"/>
      <c r="K111" s="1592"/>
      <c r="L111" s="1592"/>
      <c r="M111" s="1664"/>
      <c r="N111" s="1664"/>
      <c r="O111" s="1663"/>
      <c r="P111" s="1592"/>
      <c r="Q111" s="1600"/>
      <c r="R111" s="1530"/>
      <c r="S111" s="1530"/>
      <c r="T111" s="37"/>
    </row>
    <row r="112" spans="1:1026" ht="37.5" customHeight="1">
      <c r="A112" s="1774"/>
      <c r="B112" s="1598"/>
      <c r="C112" s="1666">
        <f t="shared" si="3"/>
        <v>43927</v>
      </c>
      <c r="D112" s="1553"/>
      <c r="E112" s="1546"/>
      <c r="F112" s="1554" t="s">
        <v>30</v>
      </c>
      <c r="G112" s="1592"/>
      <c r="H112" s="1592"/>
      <c r="I112" s="1592"/>
      <c r="J112" s="1592"/>
      <c r="K112" s="1592"/>
      <c r="L112" s="1592"/>
      <c r="M112" s="1664"/>
      <c r="N112" s="1667"/>
      <c r="O112" s="1663"/>
      <c r="P112" s="1592"/>
      <c r="Q112" s="1597"/>
      <c r="R112" s="1530"/>
      <c r="S112" s="1530"/>
      <c r="T112" s="37"/>
    </row>
    <row r="113" spans="1:20" s="236" customFormat="1" ht="37.5" customHeight="1">
      <c r="A113" s="1774"/>
      <c r="B113" s="1589">
        <v>15</v>
      </c>
      <c r="C113" s="1668">
        <f t="shared" si="3"/>
        <v>43928</v>
      </c>
      <c r="D113" s="1549"/>
      <c r="E113" s="1527" t="s">
        <v>2350</v>
      </c>
      <c r="F113" s="1665"/>
      <c r="G113" s="1592"/>
      <c r="H113" s="1669"/>
      <c r="I113" s="1592"/>
      <c r="J113" s="1592"/>
      <c r="K113" s="1592"/>
      <c r="L113" s="1592"/>
      <c r="M113" s="1664"/>
      <c r="N113" s="1667"/>
      <c r="O113" s="1663"/>
      <c r="P113" s="1592"/>
      <c r="Q113" s="1597"/>
      <c r="R113" s="1530"/>
      <c r="S113" s="1530"/>
      <c r="T113" s="37"/>
    </row>
    <row r="114" spans="1:20" s="236" customFormat="1" ht="37.5" customHeight="1">
      <c r="A114" s="1774"/>
      <c r="B114" s="1593"/>
      <c r="C114" s="1670">
        <f t="shared" si="3"/>
        <v>43929</v>
      </c>
      <c r="D114" s="1553"/>
      <c r="E114" s="1534"/>
      <c r="F114" s="1665"/>
      <c r="G114" s="1555" t="s">
        <v>159</v>
      </c>
      <c r="H114" s="1555" t="s">
        <v>1461</v>
      </c>
      <c r="I114" s="1592"/>
      <c r="J114" s="1592"/>
      <c r="K114" s="1592"/>
      <c r="L114" s="1592"/>
      <c r="M114" s="1664"/>
      <c r="N114" s="1667"/>
      <c r="O114" s="1663"/>
      <c r="P114" s="1592"/>
      <c r="Q114" s="1597"/>
      <c r="R114" s="1530"/>
      <c r="S114" s="1530"/>
      <c r="T114" s="37"/>
    </row>
    <row r="115" spans="1:20" s="236" customFormat="1" ht="37.5" customHeight="1">
      <c r="A115" s="1774"/>
      <c r="B115" s="1593"/>
      <c r="C115" s="1666">
        <f t="shared" si="3"/>
        <v>43930</v>
      </c>
      <c r="D115" s="1553"/>
      <c r="E115" s="1534"/>
      <c r="F115" s="1665"/>
      <c r="G115" s="1529" t="s">
        <v>33</v>
      </c>
      <c r="H115" s="1529" t="s">
        <v>178</v>
      </c>
      <c r="I115" s="1592"/>
      <c r="J115" s="1592"/>
      <c r="K115" s="1592"/>
      <c r="L115" s="1592"/>
      <c r="M115" s="1664"/>
      <c r="N115" s="1664"/>
      <c r="O115" s="1664"/>
      <c r="P115" s="1592"/>
      <c r="Q115" s="1597"/>
      <c r="R115" s="1530"/>
      <c r="S115" s="1530"/>
      <c r="T115" s="37"/>
    </row>
    <row r="116" spans="1:20" s="236" customFormat="1" ht="37.5" customHeight="1">
      <c r="A116" s="1774"/>
      <c r="B116" s="1593"/>
      <c r="C116" s="1556">
        <f t="shared" si="3"/>
        <v>43931</v>
      </c>
      <c r="D116" s="1553"/>
      <c r="E116" s="1534"/>
      <c r="F116" s="1665"/>
      <c r="G116" s="1529"/>
      <c r="H116" s="1529"/>
      <c r="I116" s="1592"/>
      <c r="J116" s="1592"/>
      <c r="K116" s="1592"/>
      <c r="L116" s="1592"/>
      <c r="M116" s="1664"/>
      <c r="N116" s="1602"/>
      <c r="O116" s="1566"/>
      <c r="P116" s="1592"/>
      <c r="Q116" s="1597"/>
      <c r="R116" s="1530"/>
      <c r="S116" s="1530"/>
      <c r="T116" s="37"/>
    </row>
    <row r="117" spans="1:20" s="236" customFormat="1" ht="37.5" customHeight="1">
      <c r="A117" s="1774"/>
      <c r="B117" s="1593"/>
      <c r="C117" s="1556">
        <f t="shared" si="3"/>
        <v>43932</v>
      </c>
      <c r="D117" s="1553"/>
      <c r="E117" s="1534"/>
      <c r="F117" s="1665"/>
      <c r="G117" s="1540" t="s">
        <v>2295</v>
      </c>
      <c r="H117" s="1540" t="s">
        <v>2296</v>
      </c>
      <c r="I117" s="1592"/>
      <c r="J117" s="1592"/>
      <c r="K117" s="1592"/>
      <c r="L117" s="1592"/>
      <c r="M117" s="1664"/>
      <c r="N117" s="1602"/>
      <c r="O117" s="1567" t="s">
        <v>49</v>
      </c>
      <c r="P117" s="1592"/>
      <c r="Q117" s="1597"/>
      <c r="R117" s="1530"/>
      <c r="S117" s="1530"/>
      <c r="T117" s="37"/>
    </row>
    <row r="118" spans="1:20" s="236" customFormat="1" ht="37.5" customHeight="1">
      <c r="A118" s="1774"/>
      <c r="B118" s="1593"/>
      <c r="C118" s="1556">
        <f t="shared" si="3"/>
        <v>43933</v>
      </c>
      <c r="D118" s="1553"/>
      <c r="E118" s="1534"/>
      <c r="F118" s="1665"/>
      <c r="G118" s="1529"/>
      <c r="H118" s="1529"/>
      <c r="I118" s="1592"/>
      <c r="J118" s="1592"/>
      <c r="K118" s="1592"/>
      <c r="L118" s="1592"/>
      <c r="M118" s="1664"/>
      <c r="N118" s="1605"/>
      <c r="O118" s="1671"/>
      <c r="P118" s="1592"/>
      <c r="Q118" s="1597"/>
      <c r="R118" s="1530"/>
      <c r="S118" s="1530"/>
      <c r="T118" s="37"/>
    </row>
    <row r="119" spans="1:20" s="236" customFormat="1" ht="37.5" customHeight="1">
      <c r="A119" s="1774"/>
      <c r="B119" s="1598"/>
      <c r="C119" s="1556">
        <f t="shared" si="3"/>
        <v>43934</v>
      </c>
      <c r="D119" s="1558"/>
      <c r="E119" s="1546"/>
      <c r="F119" s="1672"/>
      <c r="G119" s="1529"/>
      <c r="H119" s="1529"/>
      <c r="I119" s="1592"/>
      <c r="J119" s="1592"/>
      <c r="K119" s="1592"/>
      <c r="L119" s="1592"/>
      <c r="M119" s="1664"/>
      <c r="N119" s="1605" t="s">
        <v>2188</v>
      </c>
      <c r="O119" s="1568"/>
      <c r="P119" s="1592"/>
      <c r="Q119" s="1597"/>
      <c r="R119" s="1530"/>
      <c r="S119" s="1530"/>
      <c r="T119" s="37"/>
    </row>
    <row r="120" spans="1:20" s="236" customFormat="1" ht="37.5" customHeight="1">
      <c r="A120" s="1774"/>
      <c r="B120" s="1589">
        <v>16</v>
      </c>
      <c r="C120" s="1556">
        <f t="shared" si="3"/>
        <v>43935</v>
      </c>
      <c r="D120" s="1549"/>
      <c r="E120" s="1527" t="s">
        <v>2351</v>
      </c>
      <c r="F120" s="1673"/>
      <c r="G120" s="1529"/>
      <c r="H120" s="1529"/>
      <c r="I120" s="1669"/>
      <c r="J120" s="1592"/>
      <c r="K120" s="1592"/>
      <c r="L120" s="1592"/>
      <c r="M120" s="1664"/>
      <c r="N120" s="1605"/>
      <c r="O120" s="1663"/>
      <c r="P120" s="1592"/>
      <c r="Q120" s="1597"/>
      <c r="R120" s="1530"/>
      <c r="S120" s="1530"/>
      <c r="T120" s="37"/>
    </row>
    <row r="121" spans="1:20" s="236" customFormat="1" ht="37.5" customHeight="1">
      <c r="A121" s="1774"/>
      <c r="B121" s="1593"/>
      <c r="C121" s="1556">
        <f t="shared" si="3"/>
        <v>43936</v>
      </c>
      <c r="D121" s="1553"/>
      <c r="E121" s="1534"/>
      <c r="F121" s="1555" t="s">
        <v>167</v>
      </c>
      <c r="G121" s="1529"/>
      <c r="H121" s="1529"/>
      <c r="I121" s="1674" t="s">
        <v>2410</v>
      </c>
      <c r="J121" s="1592"/>
      <c r="K121" s="1592"/>
      <c r="L121" s="1592"/>
      <c r="M121" s="1664"/>
      <c r="N121" s="1605"/>
      <c r="O121" s="1663"/>
      <c r="P121" s="1592"/>
      <c r="Q121" s="1597"/>
      <c r="R121" s="1530"/>
      <c r="S121" s="1530"/>
      <c r="T121" s="37"/>
    </row>
    <row r="122" spans="1:20" s="236" customFormat="1" ht="37.5" customHeight="1">
      <c r="A122" s="1774"/>
      <c r="B122" s="1593"/>
      <c r="C122" s="1556">
        <f t="shared" si="3"/>
        <v>43937</v>
      </c>
      <c r="D122" s="1553"/>
      <c r="E122" s="1534"/>
      <c r="F122" s="1675" t="s">
        <v>208</v>
      </c>
      <c r="G122" s="1529"/>
      <c r="H122" s="1529"/>
      <c r="I122" s="1554" t="s">
        <v>2390</v>
      </c>
      <c r="J122" s="1592"/>
      <c r="K122" s="1592"/>
      <c r="L122" s="1592"/>
      <c r="M122" s="1664"/>
      <c r="N122" s="1605"/>
      <c r="O122" s="1663"/>
      <c r="P122" s="1592"/>
      <c r="Q122" s="1597"/>
      <c r="R122" s="1530"/>
      <c r="S122" s="1530"/>
      <c r="T122" s="37"/>
    </row>
    <row r="123" spans="1:20" s="236" customFormat="1" ht="37.5" customHeight="1">
      <c r="A123" s="1774"/>
      <c r="B123" s="1593"/>
      <c r="C123" s="1666">
        <f t="shared" si="3"/>
        <v>43938</v>
      </c>
      <c r="D123" s="1553"/>
      <c r="E123" s="1534"/>
      <c r="F123" s="1529" t="s">
        <v>105</v>
      </c>
      <c r="G123" s="1529"/>
      <c r="H123" s="1529"/>
      <c r="I123" s="1554" t="s">
        <v>208</v>
      </c>
      <c r="J123" s="1592"/>
      <c r="K123" s="1592"/>
      <c r="L123" s="1592"/>
      <c r="M123" s="1664"/>
      <c r="N123" s="1605"/>
      <c r="O123" s="1663"/>
      <c r="P123" s="1592"/>
      <c r="Q123" s="1592"/>
      <c r="R123" s="1530"/>
      <c r="S123" s="1530"/>
      <c r="T123" s="37"/>
    </row>
    <row r="124" spans="1:20" s="236" customFormat="1" ht="37.5" customHeight="1">
      <c r="A124" s="1774"/>
      <c r="B124" s="1593"/>
      <c r="C124" s="1556">
        <f t="shared" si="3"/>
        <v>43939</v>
      </c>
      <c r="D124" s="1553"/>
      <c r="E124" s="1534"/>
      <c r="F124" s="1676"/>
      <c r="G124" s="1529"/>
      <c r="H124" s="1529"/>
      <c r="I124" s="1554"/>
      <c r="J124" s="1592"/>
      <c r="K124" s="1592"/>
      <c r="L124" s="1592"/>
      <c r="M124" s="1664"/>
      <c r="N124" s="1605"/>
      <c r="O124" s="1663"/>
      <c r="P124" s="1592"/>
      <c r="Q124" s="1592"/>
      <c r="R124" s="1530"/>
      <c r="S124" s="1530"/>
      <c r="T124" s="37"/>
    </row>
    <row r="125" spans="1:20" s="236" customFormat="1" ht="37.5" customHeight="1">
      <c r="A125" s="1774"/>
      <c r="B125" s="1593"/>
      <c r="C125" s="1556">
        <f t="shared" si="3"/>
        <v>43940</v>
      </c>
      <c r="D125" s="1553"/>
      <c r="E125" s="1534"/>
      <c r="F125" s="1540" t="s">
        <v>2297</v>
      </c>
      <c r="G125" s="1529"/>
      <c r="H125" s="1529"/>
      <c r="I125" s="1554" t="s">
        <v>2391</v>
      </c>
      <c r="J125" s="1592"/>
      <c r="K125" s="1592"/>
      <c r="L125" s="1592"/>
      <c r="M125" s="1664"/>
      <c r="N125" s="1605"/>
      <c r="O125" s="1663"/>
      <c r="P125" s="1592"/>
      <c r="Q125" s="1592"/>
      <c r="R125" s="1530"/>
      <c r="S125" s="1530"/>
      <c r="T125" s="37"/>
    </row>
    <row r="126" spans="1:20" s="236" customFormat="1" ht="37.5" customHeight="1">
      <c r="A126" s="1774"/>
      <c r="B126" s="1598"/>
      <c r="C126" s="1556">
        <f t="shared" si="3"/>
        <v>43941</v>
      </c>
      <c r="D126" s="1558"/>
      <c r="E126" s="1546"/>
      <c r="F126" s="1676"/>
      <c r="G126" s="1529"/>
      <c r="H126" s="1529"/>
      <c r="I126" s="1554"/>
      <c r="J126" s="1592"/>
      <c r="K126" s="1592"/>
      <c r="L126" s="1592"/>
      <c r="M126" s="1664"/>
      <c r="N126" s="1605"/>
      <c r="O126" s="1663"/>
      <c r="P126" s="1592"/>
      <c r="Q126" s="1592"/>
      <c r="R126" s="1530"/>
      <c r="S126" s="1530"/>
      <c r="T126" s="37"/>
    </row>
    <row r="127" spans="1:20" s="236" customFormat="1" ht="37.5" customHeight="1">
      <c r="A127" s="1774"/>
      <c r="B127" s="1589">
        <v>17</v>
      </c>
      <c r="C127" s="1556">
        <f t="shared" si="3"/>
        <v>43942</v>
      </c>
      <c r="D127" s="1518"/>
      <c r="E127" s="1527" t="s">
        <v>2352</v>
      </c>
      <c r="F127" s="1676"/>
      <c r="G127" s="1669"/>
      <c r="H127" s="1669"/>
      <c r="I127" s="1554"/>
      <c r="J127" s="1592"/>
      <c r="K127" s="1592"/>
      <c r="L127" s="1592"/>
      <c r="M127" s="1664"/>
      <c r="N127" s="1605"/>
      <c r="O127" s="1663"/>
      <c r="P127" s="1592"/>
      <c r="Q127" s="1592"/>
      <c r="R127" s="1530"/>
      <c r="S127" s="1530"/>
      <c r="T127" s="37"/>
    </row>
    <row r="128" spans="1:20" s="236" customFormat="1" ht="37.5" customHeight="1">
      <c r="A128" s="1774"/>
      <c r="B128" s="1593"/>
      <c r="C128" s="1556">
        <f t="shared" si="3"/>
        <v>43943</v>
      </c>
      <c r="D128" s="1526"/>
      <c r="E128" s="1534"/>
      <c r="F128" s="1676"/>
      <c r="G128" s="1555" t="s">
        <v>177</v>
      </c>
      <c r="H128" s="1669"/>
      <c r="I128" s="1554"/>
      <c r="J128" s="1634" t="s">
        <v>2314</v>
      </c>
      <c r="K128" s="1634" t="s">
        <v>2394</v>
      </c>
      <c r="L128" s="1634" t="s">
        <v>2292</v>
      </c>
      <c r="M128" s="1664"/>
      <c r="N128" s="1605"/>
      <c r="O128" s="1663"/>
      <c r="P128" s="1592"/>
      <c r="Q128" s="1592"/>
      <c r="R128" s="1530"/>
      <c r="S128" s="1530"/>
      <c r="T128" s="37"/>
    </row>
    <row r="129" spans="1:1027" s="236" customFormat="1" ht="37.5" customHeight="1">
      <c r="A129" s="1774"/>
      <c r="B129" s="1593"/>
      <c r="C129" s="1556">
        <f t="shared" si="3"/>
        <v>43944</v>
      </c>
      <c r="D129" s="1526"/>
      <c r="E129" s="1534"/>
      <c r="F129" s="1676"/>
      <c r="G129" s="1529" t="s">
        <v>24</v>
      </c>
      <c r="H129" s="1669"/>
      <c r="I129" s="1554"/>
      <c r="J129" s="1565" t="s">
        <v>2404</v>
      </c>
      <c r="K129" s="1565" t="s">
        <v>2395</v>
      </c>
      <c r="L129" s="1565" t="s">
        <v>2395</v>
      </c>
      <c r="M129" s="1664"/>
      <c r="N129" s="1605"/>
      <c r="O129" s="1663"/>
      <c r="P129" s="1592"/>
      <c r="Q129" s="1597"/>
      <c r="R129" s="1530"/>
      <c r="S129" s="1530"/>
      <c r="T129" s="37"/>
      <c r="HR129" s="246"/>
      <c r="HS129" s="246"/>
      <c r="HT129" s="246"/>
      <c r="HU129" s="246"/>
      <c r="HV129" s="246"/>
      <c r="HW129" s="246"/>
      <c r="HX129" s="246"/>
      <c r="HY129" s="246"/>
      <c r="HZ129" s="246"/>
      <c r="IA129" s="246"/>
      <c r="IB129" s="246"/>
      <c r="IC129" s="246"/>
      <c r="ID129" s="246"/>
      <c r="IE129" s="246"/>
      <c r="IF129" s="246"/>
      <c r="IG129" s="246"/>
      <c r="IH129" s="246"/>
      <c r="II129" s="246"/>
      <c r="IJ129" s="246"/>
      <c r="IK129" s="246"/>
      <c r="IL129" s="246"/>
      <c r="IM129" s="246"/>
      <c r="IN129" s="246"/>
      <c r="IO129" s="246"/>
      <c r="IP129" s="246"/>
      <c r="IQ129" s="246"/>
      <c r="IR129" s="246"/>
      <c r="IS129" s="246"/>
      <c r="IT129" s="246"/>
      <c r="IU129" s="246"/>
      <c r="IV129" s="246"/>
      <c r="IW129" s="246"/>
      <c r="IX129" s="246"/>
      <c r="IY129" s="246"/>
      <c r="IZ129" s="246"/>
      <c r="JA129" s="246"/>
      <c r="JB129" s="246"/>
      <c r="JC129" s="246"/>
      <c r="JD129" s="246"/>
      <c r="JE129" s="246"/>
      <c r="JF129" s="246"/>
      <c r="JG129" s="246"/>
      <c r="JH129" s="246"/>
      <c r="JI129" s="246"/>
      <c r="JJ129" s="246"/>
      <c r="JK129" s="246"/>
      <c r="JL129" s="246"/>
      <c r="JM129" s="246"/>
      <c r="JN129" s="246"/>
      <c r="JO129" s="246"/>
      <c r="JP129" s="246"/>
      <c r="JQ129" s="246"/>
      <c r="JR129" s="246"/>
      <c r="JS129" s="246"/>
      <c r="JT129" s="246"/>
      <c r="JU129" s="246"/>
      <c r="JV129" s="246"/>
      <c r="JW129" s="246"/>
      <c r="JX129" s="246"/>
      <c r="JY129" s="246"/>
      <c r="JZ129" s="246"/>
      <c r="KA129" s="246"/>
      <c r="KB129" s="246"/>
      <c r="KC129" s="246"/>
      <c r="KD129" s="246"/>
      <c r="KE129" s="246"/>
      <c r="KF129" s="246"/>
      <c r="KG129" s="246"/>
      <c r="KH129" s="246"/>
      <c r="KI129" s="246"/>
      <c r="KJ129" s="246"/>
      <c r="KK129" s="246"/>
      <c r="KL129" s="246"/>
      <c r="KM129" s="246"/>
      <c r="KN129" s="246"/>
      <c r="KO129" s="246"/>
      <c r="KP129" s="246"/>
      <c r="KQ129" s="246"/>
      <c r="KR129" s="246"/>
      <c r="KS129" s="246"/>
      <c r="KT129" s="246"/>
      <c r="KU129" s="246"/>
      <c r="KV129" s="246"/>
      <c r="KW129" s="246"/>
      <c r="KX129" s="246"/>
      <c r="KY129" s="246"/>
      <c r="KZ129" s="246"/>
      <c r="LA129" s="246"/>
      <c r="LB129" s="246"/>
      <c r="LC129" s="246"/>
      <c r="LD129" s="246"/>
      <c r="LE129" s="246"/>
      <c r="LF129" s="246"/>
      <c r="LG129" s="246"/>
      <c r="LH129" s="246"/>
      <c r="LI129" s="246"/>
      <c r="LJ129" s="246"/>
      <c r="LK129" s="246"/>
      <c r="LL129" s="246"/>
      <c r="LM129" s="246"/>
      <c r="LN129" s="246"/>
      <c r="LO129" s="246"/>
      <c r="LP129" s="246"/>
      <c r="LQ129" s="246"/>
      <c r="LR129" s="246"/>
      <c r="LS129" s="246"/>
      <c r="LT129" s="246"/>
      <c r="LU129" s="246"/>
      <c r="LV129" s="246"/>
      <c r="LW129" s="246"/>
      <c r="LX129" s="246"/>
      <c r="LY129" s="246"/>
      <c r="LZ129" s="246"/>
      <c r="MA129" s="246"/>
      <c r="MB129" s="246"/>
      <c r="MC129" s="246"/>
      <c r="MD129" s="246"/>
      <c r="ME129" s="246"/>
      <c r="MF129" s="246"/>
      <c r="MG129" s="246"/>
      <c r="MH129" s="246"/>
      <c r="MI129" s="246"/>
      <c r="MJ129" s="246"/>
      <c r="MK129" s="246"/>
      <c r="ML129" s="246"/>
      <c r="MM129" s="246"/>
      <c r="MN129" s="246"/>
      <c r="MO129" s="246"/>
      <c r="MP129" s="246"/>
      <c r="MQ129" s="246"/>
      <c r="MR129" s="246"/>
      <c r="MS129" s="246"/>
      <c r="MT129" s="246"/>
      <c r="MU129" s="246"/>
      <c r="MV129" s="246"/>
      <c r="MW129" s="246"/>
      <c r="MX129" s="246"/>
      <c r="MY129" s="246"/>
      <c r="MZ129" s="246"/>
      <c r="NA129" s="246"/>
      <c r="NB129" s="246"/>
      <c r="NC129" s="246"/>
      <c r="ND129" s="246"/>
      <c r="NE129" s="246"/>
      <c r="NF129" s="246"/>
      <c r="NG129" s="246"/>
      <c r="NH129" s="246"/>
      <c r="NI129" s="246"/>
      <c r="NJ129" s="246"/>
      <c r="NK129" s="246"/>
      <c r="NL129" s="246"/>
      <c r="NM129" s="246"/>
      <c r="NN129" s="246"/>
      <c r="NO129" s="246"/>
      <c r="NP129" s="246"/>
      <c r="NQ129" s="246"/>
      <c r="NR129" s="246"/>
      <c r="NS129" s="246"/>
      <c r="NT129" s="246"/>
      <c r="NU129" s="246"/>
      <c r="NV129" s="246"/>
      <c r="NW129" s="246"/>
      <c r="NX129" s="246"/>
      <c r="NY129" s="246"/>
      <c r="NZ129" s="246"/>
      <c r="OA129" s="246"/>
      <c r="OB129" s="246"/>
      <c r="OC129" s="246"/>
      <c r="OD129" s="246"/>
      <c r="OE129" s="246"/>
      <c r="OF129" s="246"/>
      <c r="OG129" s="246"/>
      <c r="OH129" s="246"/>
      <c r="OI129" s="246"/>
      <c r="OJ129" s="246"/>
      <c r="OK129" s="246"/>
      <c r="OL129" s="246"/>
      <c r="OM129" s="246"/>
      <c r="ON129" s="246"/>
      <c r="OO129" s="246"/>
      <c r="OP129" s="246"/>
      <c r="OQ129" s="246"/>
      <c r="OR129" s="246"/>
      <c r="OS129" s="246"/>
      <c r="OT129" s="246"/>
      <c r="OU129" s="246"/>
      <c r="OV129" s="246"/>
      <c r="OW129" s="246"/>
      <c r="OX129" s="246"/>
      <c r="OY129" s="246"/>
      <c r="OZ129" s="246"/>
      <c r="PA129" s="246"/>
      <c r="PB129" s="246"/>
      <c r="PC129" s="246"/>
      <c r="PD129" s="246"/>
      <c r="PE129" s="246"/>
      <c r="PF129" s="246"/>
      <c r="PG129" s="246"/>
      <c r="PH129" s="246"/>
      <c r="PI129" s="246"/>
      <c r="PJ129" s="246"/>
      <c r="PK129" s="246"/>
      <c r="PL129" s="246"/>
      <c r="PM129" s="246"/>
      <c r="PN129" s="246"/>
      <c r="PO129" s="246"/>
      <c r="PP129" s="246"/>
      <c r="PQ129" s="246"/>
      <c r="PR129" s="246"/>
      <c r="PS129" s="246"/>
      <c r="PT129" s="246"/>
      <c r="PU129" s="246"/>
      <c r="PV129" s="246"/>
      <c r="PW129" s="246"/>
      <c r="PX129" s="246"/>
      <c r="PY129" s="246"/>
      <c r="PZ129" s="246"/>
      <c r="QA129" s="246"/>
      <c r="QB129" s="246"/>
      <c r="QC129" s="246"/>
      <c r="QD129" s="246"/>
      <c r="QE129" s="246"/>
      <c r="QF129" s="246"/>
      <c r="QG129" s="246"/>
      <c r="QH129" s="246"/>
      <c r="QI129" s="246"/>
      <c r="QJ129" s="246"/>
      <c r="QK129" s="246"/>
      <c r="QL129" s="246"/>
      <c r="QM129" s="246"/>
      <c r="QN129" s="246"/>
      <c r="QO129" s="246"/>
      <c r="QP129" s="246"/>
      <c r="QQ129" s="246"/>
      <c r="QR129" s="246"/>
      <c r="QS129" s="246"/>
      <c r="QT129" s="246"/>
      <c r="QU129" s="246"/>
      <c r="QV129" s="246"/>
      <c r="QW129" s="246"/>
      <c r="QX129" s="246"/>
      <c r="QY129" s="246"/>
      <c r="QZ129" s="246"/>
      <c r="RA129" s="246"/>
      <c r="RB129" s="246"/>
      <c r="RC129" s="246"/>
      <c r="RD129" s="246"/>
      <c r="RE129" s="246"/>
      <c r="RF129" s="246"/>
      <c r="RG129" s="246"/>
      <c r="RH129" s="246"/>
      <c r="RI129" s="246"/>
      <c r="RJ129" s="246"/>
      <c r="RK129" s="246"/>
      <c r="RL129" s="246"/>
      <c r="RM129" s="246"/>
      <c r="RN129" s="246"/>
      <c r="RO129" s="246"/>
      <c r="RP129" s="246"/>
      <c r="RQ129" s="246"/>
      <c r="RR129" s="246"/>
      <c r="RS129" s="246"/>
      <c r="RT129" s="246"/>
      <c r="RU129" s="246"/>
      <c r="RV129" s="246"/>
      <c r="RW129" s="246"/>
      <c r="RX129" s="246"/>
      <c r="RY129" s="246"/>
      <c r="RZ129" s="246"/>
      <c r="SA129" s="246"/>
      <c r="SB129" s="246"/>
      <c r="SC129" s="246"/>
      <c r="SD129" s="246"/>
      <c r="SE129" s="246"/>
      <c r="SF129" s="246"/>
      <c r="SG129" s="246"/>
      <c r="SH129" s="246"/>
      <c r="SI129" s="246"/>
      <c r="SJ129" s="246"/>
      <c r="SK129" s="246"/>
      <c r="SL129" s="246"/>
      <c r="SM129" s="246"/>
      <c r="SN129" s="246"/>
      <c r="SO129" s="246"/>
      <c r="SP129" s="246"/>
      <c r="SQ129" s="246"/>
      <c r="SR129" s="246"/>
      <c r="SS129" s="246"/>
      <c r="ST129" s="246"/>
      <c r="SU129" s="246"/>
      <c r="SV129" s="246"/>
      <c r="SW129" s="246"/>
      <c r="SX129" s="246"/>
      <c r="SY129" s="246"/>
      <c r="SZ129" s="246"/>
      <c r="TA129" s="246"/>
      <c r="TB129" s="246"/>
      <c r="TC129" s="246"/>
      <c r="TD129" s="246"/>
      <c r="TE129" s="246"/>
      <c r="TF129" s="246"/>
      <c r="TG129" s="246"/>
      <c r="TH129" s="246"/>
      <c r="TI129" s="246"/>
      <c r="TJ129" s="246"/>
      <c r="TK129" s="246"/>
      <c r="TL129" s="246"/>
      <c r="TM129" s="246"/>
      <c r="TN129" s="246"/>
      <c r="TO129" s="246"/>
      <c r="TP129" s="246"/>
      <c r="TQ129" s="246"/>
      <c r="TR129" s="246"/>
      <c r="TS129" s="246"/>
      <c r="TT129" s="246"/>
      <c r="TU129" s="246"/>
      <c r="TV129" s="246"/>
      <c r="TW129" s="246"/>
      <c r="TX129" s="246"/>
      <c r="TY129" s="246"/>
      <c r="TZ129" s="246"/>
      <c r="UA129" s="246"/>
      <c r="UB129" s="246"/>
      <c r="UC129" s="246"/>
      <c r="UD129" s="246"/>
      <c r="UE129" s="246"/>
      <c r="UF129" s="246"/>
      <c r="UG129" s="246"/>
      <c r="UH129" s="246"/>
      <c r="UI129" s="246"/>
      <c r="UJ129" s="246"/>
      <c r="UK129" s="246"/>
      <c r="UL129" s="246"/>
      <c r="UM129" s="246"/>
      <c r="UN129" s="246"/>
      <c r="UO129" s="246"/>
      <c r="UP129" s="246"/>
      <c r="UQ129" s="246"/>
      <c r="UR129" s="246"/>
      <c r="US129" s="246"/>
      <c r="UT129" s="246"/>
      <c r="UU129" s="246"/>
      <c r="UV129" s="246"/>
      <c r="UW129" s="246"/>
      <c r="UX129" s="246"/>
      <c r="UY129" s="246"/>
      <c r="UZ129" s="246"/>
      <c r="VA129" s="246"/>
      <c r="VB129" s="246"/>
      <c r="VC129" s="246"/>
      <c r="VD129" s="246"/>
      <c r="VE129" s="246"/>
      <c r="VF129" s="246"/>
      <c r="VG129" s="246"/>
      <c r="VH129" s="246"/>
      <c r="VI129" s="246"/>
      <c r="VJ129" s="246"/>
      <c r="VK129" s="246"/>
      <c r="VL129" s="246"/>
      <c r="VM129" s="246"/>
      <c r="VN129" s="246"/>
      <c r="VO129" s="246"/>
      <c r="VP129" s="246"/>
      <c r="VQ129" s="246"/>
      <c r="VR129" s="246"/>
      <c r="VS129" s="246"/>
      <c r="VT129" s="246"/>
      <c r="VU129" s="246"/>
      <c r="VV129" s="246"/>
      <c r="VW129" s="246"/>
      <c r="VX129" s="246"/>
      <c r="VY129" s="246"/>
      <c r="VZ129" s="246"/>
      <c r="WA129" s="246"/>
      <c r="WB129" s="246"/>
      <c r="WC129" s="246"/>
      <c r="WD129" s="246"/>
      <c r="WE129" s="246"/>
      <c r="WF129" s="246"/>
      <c r="WG129" s="246"/>
      <c r="WH129" s="246"/>
      <c r="WI129" s="246"/>
      <c r="WJ129" s="246"/>
      <c r="WK129" s="246"/>
      <c r="WL129" s="246"/>
      <c r="WM129" s="246"/>
      <c r="WN129" s="246"/>
      <c r="WO129" s="246"/>
      <c r="WP129" s="246"/>
      <c r="WQ129" s="246"/>
      <c r="WR129" s="246"/>
      <c r="WS129" s="246"/>
      <c r="WT129" s="246"/>
      <c r="WU129" s="246"/>
      <c r="WV129" s="246"/>
      <c r="WW129" s="246"/>
      <c r="WX129" s="246"/>
      <c r="WY129" s="246"/>
      <c r="WZ129" s="246"/>
      <c r="XA129" s="246"/>
      <c r="XB129" s="246"/>
      <c r="XC129" s="246"/>
      <c r="XD129" s="246"/>
      <c r="XE129" s="246"/>
      <c r="XF129" s="246"/>
      <c r="XG129" s="246"/>
      <c r="XH129" s="246"/>
      <c r="XI129" s="246"/>
      <c r="XJ129" s="246"/>
      <c r="XK129" s="246"/>
      <c r="XL129" s="246"/>
      <c r="XM129" s="246"/>
      <c r="XN129" s="246"/>
      <c r="XO129" s="246"/>
      <c r="XP129" s="246"/>
      <c r="XQ129" s="246"/>
      <c r="XR129" s="246"/>
      <c r="XS129" s="246"/>
      <c r="XT129" s="246"/>
      <c r="XU129" s="246"/>
      <c r="XV129" s="246"/>
      <c r="XW129" s="246"/>
      <c r="XX129" s="246"/>
      <c r="XY129" s="246"/>
      <c r="XZ129" s="246"/>
      <c r="YA129" s="246"/>
      <c r="YB129" s="246"/>
      <c r="YC129" s="246"/>
      <c r="YD129" s="246"/>
      <c r="YE129" s="246"/>
      <c r="YF129" s="246"/>
      <c r="YG129" s="246"/>
      <c r="YH129" s="246"/>
      <c r="YI129" s="246"/>
      <c r="YJ129" s="246"/>
      <c r="YK129" s="246"/>
      <c r="YL129" s="246"/>
      <c r="YM129" s="246"/>
      <c r="YN129" s="246"/>
      <c r="YO129" s="246"/>
      <c r="YP129" s="246"/>
      <c r="YQ129" s="246"/>
      <c r="YR129" s="246"/>
      <c r="YS129" s="246"/>
      <c r="YT129" s="246"/>
      <c r="YU129" s="246"/>
      <c r="YV129" s="246"/>
      <c r="YW129" s="246"/>
      <c r="YX129" s="246"/>
      <c r="YY129" s="246"/>
      <c r="YZ129" s="246"/>
      <c r="ZA129" s="246"/>
      <c r="ZB129" s="246"/>
      <c r="ZC129" s="246"/>
      <c r="ZD129" s="246"/>
      <c r="ZE129" s="246"/>
      <c r="ZF129" s="246"/>
      <c r="ZG129" s="246"/>
      <c r="ZH129" s="246"/>
      <c r="ZI129" s="246"/>
      <c r="ZJ129" s="246"/>
      <c r="ZK129" s="246"/>
      <c r="ZL129" s="246"/>
      <c r="ZM129" s="246"/>
      <c r="ZN129" s="246"/>
      <c r="ZO129" s="246"/>
      <c r="ZP129" s="246"/>
      <c r="ZQ129" s="246"/>
      <c r="ZR129" s="246"/>
      <c r="ZS129" s="246"/>
      <c r="ZT129" s="246"/>
      <c r="ZU129" s="246"/>
      <c r="ZV129" s="246"/>
      <c r="ZW129" s="246"/>
      <c r="ZX129" s="246"/>
      <c r="ZY129" s="246"/>
      <c r="ZZ129" s="246"/>
      <c r="AAA129" s="246"/>
      <c r="AAB129" s="246"/>
      <c r="AAC129" s="246"/>
      <c r="AAD129" s="246"/>
      <c r="AAE129" s="246"/>
      <c r="AAF129" s="246"/>
      <c r="AAG129" s="246"/>
      <c r="AAH129" s="246"/>
      <c r="AAI129" s="246"/>
      <c r="AAJ129" s="246"/>
      <c r="AAK129" s="246"/>
      <c r="AAL129" s="246"/>
      <c r="AAM129" s="246"/>
      <c r="AAN129" s="246"/>
      <c r="AAO129" s="246"/>
      <c r="AAP129" s="246"/>
      <c r="AAQ129" s="246"/>
      <c r="AAR129" s="246"/>
      <c r="AAS129" s="246"/>
      <c r="AAT129" s="246"/>
      <c r="AAU129" s="246"/>
      <c r="AAV129" s="246"/>
      <c r="AAW129" s="246"/>
      <c r="AAX129" s="246"/>
      <c r="AAY129" s="246"/>
      <c r="AAZ129" s="246"/>
      <c r="ABA129" s="246"/>
      <c r="ABB129" s="246"/>
      <c r="ABC129" s="246"/>
      <c r="ABD129" s="246"/>
      <c r="ABE129" s="246"/>
      <c r="ABF129" s="246"/>
      <c r="ABG129" s="246"/>
      <c r="ABH129" s="246"/>
      <c r="ABI129" s="246"/>
      <c r="ABJ129" s="246"/>
      <c r="ABK129" s="246"/>
      <c r="ABL129" s="246"/>
      <c r="ABM129" s="246"/>
      <c r="ABN129" s="246"/>
      <c r="ABO129" s="246"/>
      <c r="ABP129" s="246"/>
      <c r="ABQ129" s="246"/>
      <c r="ABR129" s="246"/>
      <c r="ABS129" s="246"/>
      <c r="ABT129" s="246"/>
      <c r="ABU129" s="246"/>
      <c r="ABV129" s="246"/>
      <c r="ABW129" s="246"/>
      <c r="ABX129" s="246"/>
      <c r="ABY129" s="246"/>
      <c r="ABZ129" s="246"/>
      <c r="ACA129" s="246"/>
      <c r="ACB129" s="246"/>
      <c r="ACC129" s="246"/>
      <c r="ACD129" s="246"/>
      <c r="ACE129" s="246"/>
      <c r="ACF129" s="246"/>
      <c r="ACG129" s="246"/>
      <c r="ACH129" s="246"/>
      <c r="ACI129" s="246"/>
      <c r="ACJ129" s="246"/>
      <c r="ACK129" s="246"/>
      <c r="ACL129" s="246"/>
      <c r="ACM129" s="246"/>
      <c r="ACN129" s="246"/>
      <c r="ACO129" s="246"/>
      <c r="ACP129" s="246"/>
      <c r="ACQ129" s="246"/>
      <c r="ACR129" s="246"/>
      <c r="ACS129" s="246"/>
      <c r="ACT129" s="246"/>
      <c r="ACU129" s="246"/>
      <c r="ACV129" s="246"/>
      <c r="ACW129" s="246"/>
      <c r="ACX129" s="246"/>
      <c r="ACY129" s="246"/>
      <c r="ACZ129" s="246"/>
      <c r="ADA129" s="246"/>
      <c r="ADB129" s="246"/>
      <c r="ADC129" s="246"/>
      <c r="ADD129" s="246"/>
      <c r="ADE129" s="246"/>
      <c r="ADF129" s="246"/>
      <c r="ADG129" s="246"/>
      <c r="ADH129" s="246"/>
      <c r="ADI129" s="246"/>
      <c r="ADJ129" s="246"/>
      <c r="ADK129" s="246"/>
      <c r="ADL129" s="246"/>
      <c r="ADM129" s="246"/>
      <c r="ADN129" s="246"/>
      <c r="ADO129" s="246"/>
      <c r="ADP129" s="246"/>
      <c r="ADQ129" s="246"/>
      <c r="ADR129" s="246"/>
      <c r="ADS129" s="246"/>
      <c r="ADT129" s="246"/>
      <c r="ADU129" s="246"/>
      <c r="ADV129" s="246"/>
      <c r="ADW129" s="246"/>
      <c r="ADX129" s="246"/>
      <c r="ADY129" s="246"/>
      <c r="ADZ129" s="246"/>
      <c r="AEA129" s="246"/>
      <c r="AEB129" s="246"/>
      <c r="AEC129" s="246"/>
      <c r="AED129" s="246"/>
      <c r="AEE129" s="246"/>
      <c r="AEF129" s="246"/>
      <c r="AEG129" s="246"/>
      <c r="AEH129" s="246"/>
      <c r="AEI129" s="246"/>
      <c r="AEJ129" s="246"/>
      <c r="AEK129" s="246"/>
      <c r="AEL129" s="246"/>
      <c r="AEM129" s="246"/>
      <c r="AEN129" s="246"/>
      <c r="AEO129" s="246"/>
      <c r="AEP129" s="246"/>
      <c r="AEQ129" s="246"/>
      <c r="AER129" s="246"/>
      <c r="AES129" s="246"/>
      <c r="AET129" s="246"/>
      <c r="AEU129" s="246"/>
      <c r="AEV129" s="246"/>
      <c r="AEW129" s="246"/>
      <c r="AEX129" s="246"/>
      <c r="AEY129" s="246"/>
      <c r="AEZ129" s="246"/>
      <c r="AFA129" s="246"/>
      <c r="AFB129" s="246"/>
      <c r="AFC129" s="246"/>
      <c r="AFD129" s="246"/>
      <c r="AFE129" s="246"/>
      <c r="AFF129" s="246"/>
      <c r="AFG129" s="246"/>
      <c r="AFH129" s="246"/>
      <c r="AFI129" s="246"/>
      <c r="AFJ129" s="246"/>
      <c r="AFK129" s="246"/>
      <c r="AFL129" s="246"/>
      <c r="AFM129" s="246"/>
      <c r="AFN129" s="246"/>
      <c r="AFO129" s="246"/>
      <c r="AFP129" s="246"/>
      <c r="AFQ129" s="246"/>
      <c r="AFR129" s="246"/>
      <c r="AFS129" s="246"/>
      <c r="AFT129" s="246"/>
      <c r="AFU129" s="246"/>
      <c r="AFV129" s="246"/>
      <c r="AFW129" s="246"/>
      <c r="AFX129" s="246"/>
      <c r="AFY129" s="246"/>
      <c r="AFZ129" s="246"/>
      <c r="AGA129" s="246"/>
      <c r="AGB129" s="246"/>
      <c r="AGC129" s="246"/>
      <c r="AGD129" s="246"/>
      <c r="AGE129" s="246"/>
      <c r="AGF129" s="246"/>
      <c r="AGG129" s="246"/>
      <c r="AGH129" s="246"/>
      <c r="AGI129" s="246"/>
      <c r="AGJ129" s="246"/>
      <c r="AGK129" s="246"/>
      <c r="AGL129" s="246"/>
      <c r="AGM129" s="246"/>
      <c r="AGN129" s="246"/>
      <c r="AGO129" s="246"/>
      <c r="AGP129" s="246"/>
      <c r="AGQ129" s="246"/>
      <c r="AGR129" s="246"/>
      <c r="AGS129" s="246"/>
      <c r="AGT129" s="246"/>
      <c r="AGU129" s="246"/>
      <c r="AGV129" s="246"/>
      <c r="AGW129" s="246"/>
      <c r="AGX129" s="246"/>
      <c r="AGY129" s="246"/>
      <c r="AGZ129" s="246"/>
      <c r="AHA129" s="246"/>
      <c r="AHB129" s="246"/>
      <c r="AHC129" s="246"/>
      <c r="AHD129" s="246"/>
      <c r="AHE129" s="246"/>
      <c r="AHF129" s="246"/>
      <c r="AHG129" s="246"/>
      <c r="AHH129" s="246"/>
      <c r="AHI129" s="246"/>
      <c r="AHJ129" s="246"/>
      <c r="AHK129" s="246"/>
      <c r="AHL129" s="246"/>
      <c r="AHM129" s="246"/>
      <c r="AHN129" s="246"/>
      <c r="AHO129" s="246"/>
      <c r="AHP129" s="246"/>
      <c r="AHQ129" s="246"/>
      <c r="AHR129" s="246"/>
      <c r="AHS129" s="246"/>
      <c r="AHT129" s="246"/>
      <c r="AHU129" s="246"/>
      <c r="AHV129" s="246"/>
      <c r="AHW129" s="246"/>
      <c r="AHX129" s="246"/>
      <c r="AHY129" s="246"/>
      <c r="AHZ129" s="246"/>
      <c r="AIA129" s="246"/>
      <c r="AIB129" s="246"/>
      <c r="AIC129" s="246"/>
      <c r="AID129" s="246"/>
      <c r="AIE129" s="246"/>
      <c r="AIF129" s="246"/>
      <c r="AIG129" s="246"/>
      <c r="AIH129" s="246"/>
      <c r="AII129" s="246"/>
      <c r="AIJ129" s="246"/>
      <c r="AIK129" s="246"/>
      <c r="AIL129" s="246"/>
      <c r="AIM129" s="246"/>
      <c r="AIN129" s="246"/>
      <c r="AIO129" s="246"/>
      <c r="AIP129" s="246"/>
      <c r="AIQ129" s="246"/>
      <c r="AIR129" s="246"/>
      <c r="AIS129" s="246"/>
      <c r="AIT129" s="246"/>
      <c r="AIU129" s="246"/>
      <c r="AIV129" s="246"/>
      <c r="AIW129" s="246"/>
      <c r="AIX129" s="246"/>
      <c r="AIY129" s="246"/>
      <c r="AIZ129" s="246"/>
      <c r="AJA129" s="246"/>
      <c r="AJB129" s="246"/>
      <c r="AJC129" s="246"/>
      <c r="AJD129" s="246"/>
      <c r="AJE129" s="246"/>
      <c r="AJF129" s="246"/>
      <c r="AJG129" s="246"/>
      <c r="AJH129" s="246"/>
      <c r="AJI129" s="246"/>
      <c r="AJJ129" s="246"/>
      <c r="AJK129" s="246"/>
      <c r="AJL129" s="246"/>
      <c r="AJM129" s="246"/>
      <c r="AJN129" s="246"/>
      <c r="AJO129" s="246"/>
      <c r="AJP129" s="246"/>
      <c r="AJQ129" s="246"/>
      <c r="AJR129" s="246"/>
      <c r="AJS129" s="246"/>
      <c r="AJT129" s="246"/>
      <c r="AJU129" s="246"/>
      <c r="AJV129" s="246"/>
      <c r="AJW129" s="246"/>
      <c r="AJX129" s="246"/>
      <c r="AJY129" s="246"/>
      <c r="AJZ129" s="246"/>
      <c r="AKA129" s="246"/>
      <c r="AKB129" s="246"/>
      <c r="AKC129" s="246"/>
      <c r="AKD129" s="246"/>
      <c r="AKE129" s="246"/>
      <c r="AKF129" s="246"/>
      <c r="AKG129" s="246"/>
      <c r="AKH129" s="246"/>
      <c r="AKI129" s="246"/>
      <c r="AKJ129" s="246"/>
      <c r="AKK129" s="246"/>
      <c r="AKL129" s="246"/>
      <c r="AKM129" s="246"/>
      <c r="AKN129" s="246"/>
      <c r="AKO129" s="246"/>
      <c r="AKP129" s="246"/>
      <c r="AKQ129" s="246"/>
      <c r="AKR129" s="246"/>
      <c r="AKS129" s="246"/>
      <c r="AKT129" s="246"/>
      <c r="AKU129" s="246"/>
      <c r="AKV129" s="246"/>
      <c r="AKW129" s="246"/>
      <c r="AKX129" s="246"/>
      <c r="AKY129" s="246"/>
      <c r="AKZ129" s="246"/>
      <c r="ALA129" s="246"/>
      <c r="ALB129" s="246"/>
      <c r="ALC129" s="246"/>
      <c r="ALD129" s="246"/>
      <c r="ALE129" s="246"/>
      <c r="ALF129" s="246"/>
      <c r="ALG129" s="246"/>
      <c r="ALH129" s="246"/>
      <c r="ALI129" s="246"/>
      <c r="ALJ129" s="246"/>
      <c r="ALK129" s="246"/>
      <c r="ALL129" s="246"/>
      <c r="ALM129" s="246"/>
      <c r="ALN129" s="246"/>
      <c r="ALO129" s="246"/>
      <c r="ALP129" s="246"/>
      <c r="ALQ129" s="246"/>
      <c r="ALR129" s="246"/>
      <c r="ALS129" s="246"/>
      <c r="ALT129" s="246"/>
      <c r="ALU129" s="246"/>
      <c r="ALV129" s="246"/>
      <c r="ALW129" s="246"/>
      <c r="ALX129" s="246"/>
      <c r="ALY129" s="246"/>
      <c r="ALZ129" s="246"/>
      <c r="AMA129" s="246"/>
      <c r="AMB129" s="246"/>
      <c r="AMC129" s="246"/>
      <c r="AMD129" s="246"/>
      <c r="AME129" s="246"/>
      <c r="AMF129" s="246"/>
      <c r="AMG129" s="246"/>
      <c r="AMH129" s="246"/>
      <c r="AMI129" s="246"/>
      <c r="AMJ129" s="246"/>
      <c r="AMK129" s="246"/>
      <c r="AML129" s="246"/>
      <c r="AMM129" s="246"/>
    </row>
    <row r="130" spans="1:1027" ht="37.5" customHeight="1">
      <c r="A130" s="1774"/>
      <c r="B130" s="1593"/>
      <c r="C130" s="1556">
        <f t="shared" si="3"/>
        <v>43945</v>
      </c>
      <c r="D130" s="1526"/>
      <c r="E130" s="1534"/>
      <c r="F130" s="1676"/>
      <c r="G130" s="1665"/>
      <c r="H130" s="1669"/>
      <c r="I130" s="1554"/>
      <c r="J130" s="1565" t="s">
        <v>2405</v>
      </c>
      <c r="K130" s="1565"/>
      <c r="L130" s="1565"/>
      <c r="M130" s="1664"/>
      <c r="N130" s="1664" t="s">
        <v>2186</v>
      </c>
      <c r="O130" s="1663"/>
      <c r="P130" s="1592"/>
      <c r="Q130" s="1597" t="s">
        <v>17</v>
      </c>
      <c r="R130" s="1530"/>
      <c r="S130" s="1530"/>
      <c r="T130" s="37"/>
    </row>
    <row r="131" spans="1:1027" ht="37.5" customHeight="1">
      <c r="A131" s="1774"/>
      <c r="B131" s="1593"/>
      <c r="C131" s="1556">
        <f t="shared" si="3"/>
        <v>43946</v>
      </c>
      <c r="D131" s="1526"/>
      <c r="E131" s="1534"/>
      <c r="F131" s="1676"/>
      <c r="G131" s="1540" t="s">
        <v>2298</v>
      </c>
      <c r="H131" s="1669"/>
      <c r="I131" s="1554"/>
      <c r="J131" s="1565"/>
      <c r="K131" s="1565"/>
      <c r="L131" s="1565"/>
      <c r="M131" s="1664"/>
      <c r="N131" s="1605"/>
      <c r="O131" s="1592"/>
      <c r="P131" s="1592"/>
      <c r="Q131" s="1597" t="s">
        <v>19</v>
      </c>
      <c r="R131" s="1530"/>
      <c r="S131" s="1530"/>
      <c r="T131" s="37"/>
    </row>
    <row r="132" spans="1:1027" ht="37.5" customHeight="1">
      <c r="A132" s="1774"/>
      <c r="B132" s="1593"/>
      <c r="C132" s="1556">
        <f t="shared" si="3"/>
        <v>43947</v>
      </c>
      <c r="D132" s="1526"/>
      <c r="E132" s="1534"/>
      <c r="F132" s="1676"/>
      <c r="G132" s="1493" t="s">
        <v>2264</v>
      </c>
      <c r="H132" s="1669"/>
      <c r="I132" s="1554"/>
      <c r="J132" s="1565"/>
      <c r="K132" s="1565"/>
      <c r="L132" s="1565"/>
      <c r="M132" s="1664"/>
      <c r="N132" s="1664"/>
      <c r="O132" s="1677"/>
      <c r="P132" s="1677"/>
      <c r="Q132" s="1597" t="s">
        <v>21</v>
      </c>
      <c r="R132" s="1530"/>
      <c r="S132" s="1530"/>
      <c r="T132" s="37"/>
    </row>
    <row r="133" spans="1:1027" ht="37.5" customHeight="1">
      <c r="A133" s="1774"/>
      <c r="B133" s="1598"/>
      <c r="C133" s="1556">
        <f t="shared" si="3"/>
        <v>43948</v>
      </c>
      <c r="D133" s="1526"/>
      <c r="E133" s="1546"/>
      <c r="F133" s="1676"/>
      <c r="G133" s="1665"/>
      <c r="H133" s="1669"/>
      <c r="I133" s="1554"/>
      <c r="J133" s="1611" t="s">
        <v>2326</v>
      </c>
      <c r="K133" s="1611" t="s">
        <v>2327</v>
      </c>
      <c r="L133" s="1611" t="s">
        <v>2328</v>
      </c>
      <c r="M133" s="1664"/>
      <c r="N133" s="1664"/>
      <c r="O133" s="1677"/>
      <c r="P133" s="1677"/>
      <c r="Q133" s="1597"/>
      <c r="R133" s="1530"/>
      <c r="S133" s="1530"/>
      <c r="T133" s="37"/>
    </row>
    <row r="134" spans="1:1027" ht="37.5" customHeight="1">
      <c r="A134" s="1774"/>
      <c r="B134" s="1589">
        <v>18</v>
      </c>
      <c r="C134" s="1556">
        <f t="shared" si="3"/>
        <v>43949</v>
      </c>
      <c r="D134" s="1616"/>
      <c r="E134" s="1678">
        <v>307</v>
      </c>
      <c r="F134" s="1673"/>
      <c r="G134" s="1665"/>
      <c r="H134" s="1669"/>
      <c r="I134" s="1669"/>
      <c r="J134" s="1565"/>
      <c r="K134" s="1565"/>
      <c r="L134" s="1565"/>
      <c r="M134" s="1664"/>
      <c r="N134" s="1667"/>
      <c r="O134" s="1679"/>
      <c r="P134" s="1679"/>
      <c r="Q134" s="1597"/>
      <c r="R134" s="1530"/>
      <c r="S134" s="1530"/>
      <c r="T134" s="37"/>
    </row>
    <row r="135" spans="1:1027" ht="37.5" customHeight="1">
      <c r="A135" s="1774"/>
      <c r="B135" s="1598"/>
      <c r="C135" s="1556">
        <f t="shared" si="3"/>
        <v>43950</v>
      </c>
      <c r="D135" s="1680"/>
      <c r="E135" s="1681"/>
      <c r="F135" s="1682" t="s">
        <v>182</v>
      </c>
      <c r="G135" s="1683"/>
      <c r="H135" s="1684"/>
      <c r="I135" s="1685" t="s">
        <v>2262</v>
      </c>
      <c r="J135" s="1574"/>
      <c r="K135" s="1574"/>
      <c r="L135" s="1574"/>
      <c r="M135" s="1686"/>
      <c r="N135" s="1848"/>
      <c r="O135" s="1686"/>
      <c r="P135" s="1686"/>
      <c r="Q135" s="1687"/>
      <c r="R135" s="1686"/>
      <c r="S135" s="1686"/>
      <c r="T135" s="192"/>
    </row>
    <row r="136" spans="1:1027" ht="37.5" customHeight="1">
      <c r="A136" s="1614"/>
      <c r="B136" s="1688"/>
      <c r="C136" s="1689"/>
      <c r="D136" s="1689"/>
      <c r="E136" s="1689"/>
      <c r="F136" s="1690"/>
      <c r="G136" s="1690"/>
      <c r="H136" s="1690"/>
      <c r="I136" s="1690"/>
      <c r="J136" s="1690"/>
      <c r="K136" s="1690"/>
      <c r="L136" s="1690"/>
      <c r="M136" s="1690"/>
      <c r="N136" s="1690"/>
      <c r="O136" s="1690"/>
      <c r="P136" s="1690"/>
      <c r="Q136" s="1690"/>
      <c r="R136" s="1690"/>
      <c r="S136" s="1690"/>
      <c r="T136" s="195"/>
    </row>
    <row r="137" spans="1:1027" ht="37.5" customHeight="1">
      <c r="A137" s="1614"/>
      <c r="B137" s="1830" t="s">
        <v>2258</v>
      </c>
      <c r="C137" s="1829"/>
      <c r="D137" s="1829"/>
      <c r="E137" s="1829"/>
      <c r="F137" s="1829"/>
      <c r="G137" s="1829"/>
      <c r="H137" s="1829"/>
      <c r="I137" s="1829"/>
      <c r="J137" s="1829"/>
      <c r="K137" s="1829"/>
      <c r="L137" s="1829"/>
      <c r="M137" s="1828"/>
      <c r="N137" s="1828"/>
      <c r="O137" s="1827"/>
      <c r="P137" s="1827"/>
      <c r="Q137" s="1827"/>
      <c r="R137" s="1827"/>
      <c r="S137" s="1827"/>
      <c r="T137" s="1075"/>
    </row>
    <row r="138" spans="1:1027" s="1818" customFormat="1" ht="86.25" customHeight="1">
      <c r="A138" s="1777"/>
      <c r="B138" s="1584" t="s">
        <v>1</v>
      </c>
      <c r="C138" s="1585" t="s">
        <v>2</v>
      </c>
      <c r="D138" s="1586" t="s">
        <v>3</v>
      </c>
      <c r="E138" s="1819" t="s">
        <v>4</v>
      </c>
      <c r="F138" s="1587" t="s">
        <v>5</v>
      </c>
      <c r="G138" s="1587"/>
      <c r="H138" s="1587"/>
      <c r="I138" s="1588" t="s">
        <v>6</v>
      </c>
      <c r="J138" s="1588" t="s">
        <v>7</v>
      </c>
      <c r="K138" s="1588" t="s">
        <v>8</v>
      </c>
      <c r="L138" s="1588" t="s">
        <v>2403</v>
      </c>
      <c r="M138" s="1588" t="s">
        <v>10</v>
      </c>
      <c r="N138" s="1832" t="s">
        <v>2185</v>
      </c>
      <c r="O138" s="1588" t="s">
        <v>11</v>
      </c>
      <c r="P138" s="1588" t="s">
        <v>12</v>
      </c>
      <c r="Q138" s="1588" t="s">
        <v>13</v>
      </c>
      <c r="R138" s="1588" t="s">
        <v>2278</v>
      </c>
      <c r="S138" s="1588" t="s">
        <v>2279</v>
      </c>
      <c r="T138" s="1588" t="s">
        <v>2280</v>
      </c>
      <c r="U138" s="1817"/>
      <c r="V138" s="1614"/>
      <c r="W138" s="1614"/>
      <c r="X138" s="1614"/>
      <c r="Y138" s="1614"/>
      <c r="Z138" s="1614"/>
      <c r="AA138" s="1614"/>
      <c r="AB138" s="1614"/>
      <c r="AC138" s="1614"/>
      <c r="AD138" s="1614"/>
      <c r="AE138" s="1614"/>
      <c r="ALD138" s="1711"/>
      <c r="ALE138" s="1711"/>
      <c r="ALF138" s="1711"/>
      <c r="ALG138" s="1711"/>
      <c r="ALH138" s="1711"/>
      <c r="ALI138" s="1711"/>
      <c r="ALJ138" s="1711"/>
      <c r="ALK138" s="1711"/>
      <c r="ALL138" s="1711"/>
      <c r="ALM138" s="1711"/>
      <c r="ALN138" s="1711"/>
      <c r="ALO138" s="1711"/>
      <c r="ALP138" s="1711"/>
      <c r="ALQ138" s="1711"/>
      <c r="ALR138" s="1711"/>
      <c r="ALS138" s="1711"/>
      <c r="ALT138" s="1711"/>
      <c r="ALU138" s="1711"/>
      <c r="ALV138" s="1711"/>
      <c r="ALW138" s="1711"/>
      <c r="ALX138" s="1711"/>
      <c r="ALY138" s="1711"/>
      <c r="ALZ138" s="1711"/>
      <c r="AMA138" s="1711"/>
      <c r="AMB138" s="1711"/>
      <c r="AMC138" s="1711"/>
      <c r="AMD138" s="1711"/>
      <c r="AME138" s="1711"/>
      <c r="AMF138" s="1711"/>
      <c r="AMG138" s="1711"/>
      <c r="AMH138" s="1711"/>
      <c r="AMI138" s="1711"/>
      <c r="AMJ138" s="1711"/>
      <c r="AMK138" s="1711"/>
      <c r="AML138" s="1711"/>
    </row>
    <row r="139" spans="1:1027" ht="37.5" customHeight="1">
      <c r="A139" s="1614"/>
      <c r="B139" s="1589">
        <v>18</v>
      </c>
      <c r="C139" s="1691">
        <f>+C135+1</f>
        <v>43951</v>
      </c>
      <c r="D139" s="1616"/>
      <c r="E139" s="1692">
        <v>307</v>
      </c>
      <c r="F139" s="1693" t="s">
        <v>182</v>
      </c>
      <c r="G139" s="1693" t="s">
        <v>177</v>
      </c>
      <c r="H139" s="1669"/>
      <c r="I139" s="1674" t="s">
        <v>2262</v>
      </c>
      <c r="J139" s="1565"/>
      <c r="K139" s="1565"/>
      <c r="L139" s="1565"/>
      <c r="M139" s="1663"/>
      <c r="N139" s="1663"/>
      <c r="O139" s="1663"/>
      <c r="P139" s="1592"/>
      <c r="Q139" s="1631" t="s">
        <v>17</v>
      </c>
      <c r="R139" s="1592"/>
      <c r="S139" s="1592"/>
      <c r="T139" s="31"/>
    </row>
    <row r="140" spans="1:1027" ht="37.5" customHeight="1">
      <c r="A140" s="1614"/>
      <c r="B140" s="1593"/>
      <c r="C140" s="1538">
        <f t="shared" ref="C140:C169" si="4">C139+1</f>
        <v>43952</v>
      </c>
      <c r="D140" s="1616"/>
      <c r="E140" s="1678"/>
      <c r="F140" s="1529" t="s">
        <v>105</v>
      </c>
      <c r="G140" s="1505"/>
      <c r="H140" s="1669"/>
      <c r="I140" s="1554" t="s">
        <v>171</v>
      </c>
      <c r="J140" s="1565"/>
      <c r="K140" s="1565"/>
      <c r="L140" s="1565"/>
      <c r="M140" s="1694"/>
      <c r="N140" s="1694"/>
      <c r="O140" s="1663"/>
      <c r="P140" s="1592"/>
      <c r="Q140" s="1591" t="s">
        <v>19</v>
      </c>
      <c r="R140" s="1592"/>
      <c r="S140" s="1592"/>
      <c r="T140" s="37"/>
    </row>
    <row r="141" spans="1:1027" ht="37.5" customHeight="1">
      <c r="A141" s="1614"/>
      <c r="B141" s="1593"/>
      <c r="C141" s="1538">
        <f t="shared" si="4"/>
        <v>43953</v>
      </c>
      <c r="D141" s="1616"/>
      <c r="E141" s="1678"/>
      <c r="F141" s="1557" t="s">
        <v>2250</v>
      </c>
      <c r="G141" s="1505"/>
      <c r="H141" s="1669"/>
      <c r="I141" s="1554"/>
      <c r="J141" s="1565"/>
      <c r="K141" s="1565"/>
      <c r="L141" s="1565"/>
      <c r="M141" s="1694"/>
      <c r="N141" s="1694"/>
      <c r="O141" s="1663"/>
      <c r="P141" s="1592"/>
      <c r="Q141" s="1591" t="s">
        <v>21</v>
      </c>
      <c r="R141" s="1592"/>
      <c r="S141" s="1592"/>
      <c r="T141" s="37"/>
    </row>
    <row r="142" spans="1:1027" ht="37.5" customHeight="1">
      <c r="A142" s="1614"/>
      <c r="B142" s="1593"/>
      <c r="C142" s="1538">
        <f t="shared" si="4"/>
        <v>43954</v>
      </c>
      <c r="D142" s="1616"/>
      <c r="E142" s="1678"/>
      <c r="F142" s="1529"/>
      <c r="G142" s="1505"/>
      <c r="H142" s="1669"/>
      <c r="I142" s="1554"/>
      <c r="J142" s="1565"/>
      <c r="K142" s="1565"/>
      <c r="L142" s="1565"/>
      <c r="M142" s="1694"/>
      <c r="N142" s="1694"/>
      <c r="O142" s="1663"/>
      <c r="P142" s="1592"/>
      <c r="Q142" s="1597"/>
      <c r="R142" s="1592"/>
      <c r="S142" s="1592"/>
      <c r="T142" s="37"/>
    </row>
    <row r="143" spans="1:1027" ht="37.5" customHeight="1">
      <c r="A143" s="1614"/>
      <c r="B143" s="1598"/>
      <c r="C143" s="1538">
        <f t="shared" si="4"/>
        <v>43955</v>
      </c>
      <c r="D143" s="1616"/>
      <c r="E143" s="1678"/>
      <c r="F143" s="1540" t="s">
        <v>2299</v>
      </c>
      <c r="G143" s="1505"/>
      <c r="H143" s="1669"/>
      <c r="I143" s="1554"/>
      <c r="J143" s="1565"/>
      <c r="K143" s="1565"/>
      <c r="L143" s="1565"/>
      <c r="M143" s="1694"/>
      <c r="N143" s="1694"/>
      <c r="O143" s="1663"/>
      <c r="P143" s="1592"/>
      <c r="Q143" s="1600" t="s">
        <v>2243</v>
      </c>
      <c r="R143" s="1592"/>
      <c r="S143" s="1592"/>
      <c r="T143" s="37"/>
    </row>
    <row r="144" spans="1:1027" ht="37.5" customHeight="1">
      <c r="A144" s="1614"/>
      <c r="B144" s="1695">
        <v>19</v>
      </c>
      <c r="C144" s="1556">
        <f t="shared" si="4"/>
        <v>43956</v>
      </c>
      <c r="D144" s="1556"/>
      <c r="E144" s="1692">
        <v>301</v>
      </c>
      <c r="F144" s="1554" t="s">
        <v>30</v>
      </c>
      <c r="G144" s="1696"/>
      <c r="H144" s="1669"/>
      <c r="I144" s="1554" t="s">
        <v>2293</v>
      </c>
      <c r="J144" s="1669"/>
      <c r="K144" s="1694"/>
      <c r="L144" s="1694"/>
      <c r="M144" s="1694"/>
      <c r="N144" s="1694"/>
      <c r="O144" s="1663"/>
      <c r="P144" s="1592"/>
      <c r="Q144" s="1600"/>
      <c r="R144" s="1592"/>
      <c r="S144" s="1592"/>
      <c r="T144" s="37"/>
    </row>
    <row r="145" spans="1:20" s="236" customFormat="1" ht="37.5" customHeight="1">
      <c r="A145" s="1614"/>
      <c r="B145" s="1695"/>
      <c r="C145" s="1556">
        <f t="shared" si="4"/>
        <v>43957</v>
      </c>
      <c r="D145" s="1556"/>
      <c r="E145" s="1678"/>
      <c r="F145" s="1665"/>
      <c r="G145" s="1555" t="s">
        <v>186</v>
      </c>
      <c r="H145" s="1669"/>
      <c r="I145" s="1554"/>
      <c r="J145" s="1669"/>
      <c r="K145" s="1694"/>
      <c r="L145" s="1694"/>
      <c r="M145" s="1694"/>
      <c r="N145" s="1694"/>
      <c r="O145" s="1614"/>
      <c r="P145" s="1592"/>
      <c r="Q145" s="1597"/>
      <c r="R145" s="1592"/>
      <c r="S145" s="1592"/>
      <c r="T145" s="37"/>
    </row>
    <row r="146" spans="1:20" s="236" customFormat="1" ht="37.5" customHeight="1">
      <c r="A146" s="1614"/>
      <c r="B146" s="1695"/>
      <c r="C146" s="1697">
        <f t="shared" si="4"/>
        <v>43958</v>
      </c>
      <c r="D146" s="1556"/>
      <c r="E146" s="1678"/>
      <c r="F146" s="1665"/>
      <c r="G146" s="1529" t="s">
        <v>2109</v>
      </c>
      <c r="H146" s="1669"/>
      <c r="I146" s="1554"/>
      <c r="J146" s="1669"/>
      <c r="K146" s="1694"/>
      <c r="L146" s="1694"/>
      <c r="M146" s="1694"/>
      <c r="N146" s="1664" t="s">
        <v>2186</v>
      </c>
      <c r="O146" s="1664"/>
      <c r="P146" s="1592"/>
      <c r="Q146" s="1597"/>
      <c r="R146" s="1592"/>
      <c r="S146" s="1592"/>
      <c r="T146" s="37"/>
    </row>
    <row r="147" spans="1:20" s="236" customFormat="1" ht="37.5" customHeight="1">
      <c r="A147" s="1614"/>
      <c r="B147" s="1695"/>
      <c r="C147" s="1697">
        <f t="shared" si="4"/>
        <v>43959</v>
      </c>
      <c r="D147" s="1556"/>
      <c r="E147" s="1678"/>
      <c r="F147" s="1665"/>
      <c r="G147" s="1493"/>
      <c r="H147" s="1669"/>
      <c r="I147" s="1554"/>
      <c r="J147" s="1669"/>
      <c r="K147" s="1694"/>
      <c r="L147" s="1694"/>
      <c r="M147" s="1694"/>
      <c r="N147" s="1694"/>
      <c r="O147" s="1664"/>
      <c r="P147" s="1503" t="s">
        <v>2228</v>
      </c>
      <c r="Q147" s="1597"/>
      <c r="R147" s="1592"/>
      <c r="S147" s="1592"/>
      <c r="T147" s="70"/>
    </row>
    <row r="148" spans="1:20" s="236" customFormat="1" ht="37.5" customHeight="1">
      <c r="A148" s="1614"/>
      <c r="B148" s="1695"/>
      <c r="C148" s="1556">
        <f t="shared" si="4"/>
        <v>43960</v>
      </c>
      <c r="D148" s="1556"/>
      <c r="E148" s="1678"/>
      <c r="F148" s="1665"/>
      <c r="G148" s="1540" t="s">
        <v>2300</v>
      </c>
      <c r="H148" s="1696"/>
      <c r="I148" s="1554"/>
      <c r="J148" s="1698"/>
      <c r="K148" s="1694"/>
      <c r="L148" s="1694"/>
      <c r="M148" s="1694"/>
      <c r="N148" s="1694"/>
      <c r="O148" s="1663"/>
      <c r="P148" s="1699"/>
      <c r="Q148" s="1597"/>
      <c r="R148" s="1592"/>
      <c r="S148" s="1592"/>
      <c r="T148" s="70"/>
    </row>
    <row r="149" spans="1:20" s="236" customFormat="1" ht="37.5" customHeight="1">
      <c r="A149" s="1614"/>
      <c r="B149" s="1695"/>
      <c r="C149" s="1556">
        <f t="shared" si="4"/>
        <v>43961</v>
      </c>
      <c r="D149" s="1556"/>
      <c r="E149" s="1678"/>
      <c r="F149" s="1665"/>
      <c r="G149" s="1557"/>
      <c r="H149" s="1696"/>
      <c r="I149" s="1554"/>
      <c r="J149" s="1669"/>
      <c r="K149" s="1694"/>
      <c r="L149" s="1694"/>
      <c r="M149" s="1694"/>
      <c r="N149" s="1694"/>
      <c r="O149" s="1663"/>
      <c r="P149" s="1699"/>
      <c r="Q149" s="1597"/>
      <c r="R149" s="1592"/>
      <c r="S149" s="1592"/>
      <c r="T149" s="70"/>
    </row>
    <row r="150" spans="1:20" s="236" customFormat="1" ht="37.5" customHeight="1">
      <c r="A150" s="1614"/>
      <c r="B150" s="1695"/>
      <c r="C150" s="1556">
        <f t="shared" si="4"/>
        <v>43962</v>
      </c>
      <c r="D150" s="1556"/>
      <c r="E150" s="1678"/>
      <c r="F150" s="1672"/>
      <c r="G150" s="1506" t="s">
        <v>190</v>
      </c>
      <c r="H150" s="1696"/>
      <c r="I150" s="1554"/>
      <c r="J150" s="1669"/>
      <c r="K150" s="1694"/>
      <c r="L150" s="1694"/>
      <c r="M150" s="1694"/>
      <c r="N150" s="1694"/>
      <c r="O150" s="1663"/>
      <c r="P150" s="1699"/>
      <c r="Q150" s="1597"/>
      <c r="R150" s="1592"/>
      <c r="S150" s="1592"/>
      <c r="T150" s="70"/>
    </row>
    <row r="151" spans="1:20" s="236" customFormat="1" ht="37.5" customHeight="1">
      <c r="A151" s="1614"/>
      <c r="B151" s="1695">
        <v>20</v>
      </c>
      <c r="C151" s="1556">
        <f t="shared" si="4"/>
        <v>43963</v>
      </c>
      <c r="D151" s="1556"/>
      <c r="E151" s="1692">
        <v>275</v>
      </c>
      <c r="F151" s="1776"/>
      <c r="G151" s="1507"/>
      <c r="H151" s="1696"/>
      <c r="I151" s="1776"/>
      <c r="J151" s="1669"/>
      <c r="K151" s="1694"/>
      <c r="L151" s="1694"/>
      <c r="M151" s="1694"/>
      <c r="N151" s="1694"/>
      <c r="O151" s="1663"/>
      <c r="P151" s="1699"/>
      <c r="Q151" s="1597"/>
      <c r="R151" s="1592"/>
      <c r="S151" s="1592"/>
      <c r="T151" s="70"/>
    </row>
    <row r="152" spans="1:20" s="236" customFormat="1" ht="37.5" customHeight="1">
      <c r="A152" s="1614"/>
      <c r="B152" s="1695"/>
      <c r="C152" s="1556">
        <f t="shared" si="4"/>
        <v>43964</v>
      </c>
      <c r="D152" s="1556"/>
      <c r="E152" s="1678"/>
      <c r="F152" s="1700" t="s">
        <v>192</v>
      </c>
      <c r="G152" s="1507"/>
      <c r="H152" s="1555" t="s">
        <v>193</v>
      </c>
      <c r="I152" s="1674" t="s">
        <v>2254</v>
      </c>
      <c r="J152" s="1669"/>
      <c r="K152" s="1694"/>
      <c r="L152" s="1694"/>
      <c r="M152" s="1694"/>
      <c r="N152" s="1694"/>
      <c r="O152" s="1663"/>
      <c r="P152" s="1701"/>
      <c r="Q152" s="1597"/>
      <c r="R152" s="1592"/>
      <c r="S152" s="1592"/>
      <c r="T152" s="70"/>
    </row>
    <row r="153" spans="1:20" s="236" customFormat="1" ht="37.5" customHeight="1">
      <c r="A153" s="1614"/>
      <c r="B153" s="1695"/>
      <c r="C153" s="1556">
        <f t="shared" si="4"/>
        <v>43965</v>
      </c>
      <c r="D153" s="1556"/>
      <c r="E153" s="1678"/>
      <c r="F153" s="1702" t="s">
        <v>2110</v>
      </c>
      <c r="G153" s="1507"/>
      <c r="H153" s="1529" t="s">
        <v>196</v>
      </c>
      <c r="I153" s="1554" t="s">
        <v>18</v>
      </c>
      <c r="J153" s="1669"/>
      <c r="K153" s="1694"/>
      <c r="L153" s="1694"/>
      <c r="M153" s="1694"/>
      <c r="N153" s="1694"/>
      <c r="O153" s="1663"/>
      <c r="P153" s="1592"/>
      <c r="Q153" s="1597"/>
      <c r="R153" s="1592"/>
      <c r="S153" s="1592"/>
      <c r="T153" s="70"/>
    </row>
    <row r="154" spans="1:20" s="236" customFormat="1" ht="37.5" customHeight="1">
      <c r="A154" s="1614"/>
      <c r="B154" s="1695"/>
      <c r="C154" s="1556">
        <f t="shared" si="4"/>
        <v>43966</v>
      </c>
      <c r="D154" s="1556"/>
      <c r="E154" s="1678"/>
      <c r="F154" s="1703"/>
      <c r="G154" s="1507"/>
      <c r="H154" s="1529" t="s">
        <v>199</v>
      </c>
      <c r="I154" s="1554" t="s">
        <v>2191</v>
      </c>
      <c r="J154" s="1669"/>
      <c r="K154" s="1694"/>
      <c r="L154" s="1694"/>
      <c r="M154" s="1694"/>
      <c r="N154" s="1605" t="s">
        <v>2203</v>
      </c>
      <c r="O154" s="1566"/>
      <c r="P154" s="1592"/>
      <c r="Q154" s="1597"/>
      <c r="R154" s="1592"/>
      <c r="S154" s="1592"/>
      <c r="T154" s="70"/>
    </row>
    <row r="155" spans="1:20" s="236" customFormat="1" ht="37.5" customHeight="1">
      <c r="A155" s="1614"/>
      <c r="B155" s="1695"/>
      <c r="C155" s="1556">
        <f t="shared" si="4"/>
        <v>43967</v>
      </c>
      <c r="D155" s="1556"/>
      <c r="E155" s="1678"/>
      <c r="F155" s="1540" t="s">
        <v>2291</v>
      </c>
      <c r="G155" s="1507"/>
      <c r="H155" s="1557"/>
      <c r="I155" s="1554"/>
      <c r="J155" s="1669"/>
      <c r="K155" s="1694"/>
      <c r="L155" s="1694"/>
      <c r="M155" s="1694"/>
      <c r="N155" s="1694"/>
      <c r="O155" s="1567" t="s">
        <v>49</v>
      </c>
      <c r="P155" s="1592"/>
      <c r="Q155" s="1597"/>
      <c r="R155" s="1592"/>
      <c r="S155" s="1592"/>
      <c r="T155" s="70"/>
    </row>
    <row r="156" spans="1:20" s="236" customFormat="1" ht="37.5" customHeight="1">
      <c r="A156" s="1614"/>
      <c r="B156" s="1695"/>
      <c r="C156" s="1704">
        <f t="shared" si="4"/>
        <v>43968</v>
      </c>
      <c r="D156" s="1556"/>
      <c r="E156" s="1678"/>
      <c r="F156" s="1705"/>
      <c r="G156" s="1507"/>
      <c r="H156" s="1540" t="s">
        <v>2301</v>
      </c>
      <c r="I156" s="1554"/>
      <c r="J156" s="1669"/>
      <c r="K156" s="1694"/>
      <c r="L156" s="1694"/>
      <c r="M156" s="1694"/>
      <c r="N156" s="1694"/>
      <c r="O156" s="1567"/>
      <c r="P156" s="1592"/>
      <c r="Q156" s="1597"/>
      <c r="R156" s="1592"/>
      <c r="S156" s="1592"/>
      <c r="T156" s="70"/>
    </row>
    <row r="157" spans="1:20" s="236" customFormat="1" ht="37.5" customHeight="1">
      <c r="A157" s="1614"/>
      <c r="B157" s="1695"/>
      <c r="C157" s="1556">
        <f t="shared" si="4"/>
        <v>43969</v>
      </c>
      <c r="D157" s="1556"/>
      <c r="E157" s="1678"/>
      <c r="F157" s="1705"/>
      <c r="G157" s="1508"/>
      <c r="H157" s="1493" t="s">
        <v>2264</v>
      </c>
      <c r="I157" s="1554" t="s">
        <v>2288</v>
      </c>
      <c r="J157" s="1669"/>
      <c r="K157" s="1694"/>
      <c r="L157" s="1694"/>
      <c r="M157" s="1694"/>
      <c r="N157" s="1694"/>
      <c r="O157" s="1568"/>
      <c r="P157" s="1592"/>
      <c r="Q157" s="1597"/>
      <c r="R157" s="1592"/>
      <c r="S157" s="1592"/>
      <c r="T157" s="70"/>
    </row>
    <row r="158" spans="1:20" s="236" customFormat="1" ht="37.5" customHeight="1">
      <c r="A158" s="1614"/>
      <c r="B158" s="1695">
        <v>21</v>
      </c>
      <c r="C158" s="1697">
        <f t="shared" si="4"/>
        <v>43970</v>
      </c>
      <c r="D158" s="1556"/>
      <c r="E158" s="1692">
        <v>284</v>
      </c>
      <c r="F158" s="1705"/>
      <c r="G158" s="1509" t="s">
        <v>1320</v>
      </c>
      <c r="H158" s="1557"/>
      <c r="I158" s="1554"/>
      <c r="J158" s="1669"/>
      <c r="K158" s="1694"/>
      <c r="L158" s="1694"/>
      <c r="M158" s="1694"/>
      <c r="N158" s="1694"/>
      <c r="O158" s="1694"/>
      <c r="P158" s="1592"/>
      <c r="Q158" s="1597"/>
      <c r="R158" s="1592"/>
      <c r="S158" s="1592"/>
      <c r="T158" s="70"/>
    </row>
    <row r="159" spans="1:20" s="236" customFormat="1" ht="38.25" customHeight="1">
      <c r="A159" s="1614"/>
      <c r="B159" s="1695"/>
      <c r="C159" s="1556">
        <f t="shared" si="4"/>
        <v>43971</v>
      </c>
      <c r="D159" s="1556"/>
      <c r="E159" s="1678"/>
      <c r="F159" s="1705"/>
      <c r="G159" s="1555" t="s">
        <v>205</v>
      </c>
      <c r="H159" s="1557"/>
      <c r="I159" s="1554"/>
      <c r="J159" s="1706" t="s">
        <v>2353</v>
      </c>
      <c r="K159" s="1563" t="s">
        <v>2411</v>
      </c>
      <c r="L159" s="1706" t="s">
        <v>2413</v>
      </c>
      <c r="M159" s="1694"/>
      <c r="N159" s="1694"/>
      <c r="O159" s="1707"/>
      <c r="P159" s="1592"/>
      <c r="Q159" s="1597"/>
      <c r="R159" s="1592"/>
      <c r="S159" s="1592"/>
      <c r="T159" s="70"/>
    </row>
    <row r="160" spans="1:20" s="236" customFormat="1" ht="37.5" customHeight="1">
      <c r="A160" s="1614"/>
      <c r="B160" s="1695"/>
      <c r="C160" s="1556">
        <f t="shared" si="4"/>
        <v>43972</v>
      </c>
      <c r="D160" s="1556"/>
      <c r="E160" s="1678"/>
      <c r="F160" s="1705"/>
      <c r="G160" s="1529" t="s">
        <v>2392</v>
      </c>
      <c r="H160" s="1557"/>
      <c r="I160" s="1554"/>
      <c r="J160" s="1565"/>
      <c r="K160" s="1706" t="s">
        <v>2412</v>
      </c>
      <c r="L160" s="1565" t="s">
        <v>2414</v>
      </c>
      <c r="M160" s="1694"/>
      <c r="N160" s="1694"/>
      <c r="O160" s="1694"/>
      <c r="P160" s="1592"/>
      <c r="Q160" s="1597"/>
      <c r="R160" s="1592"/>
      <c r="S160" s="1592"/>
      <c r="T160" s="70"/>
    </row>
    <row r="161" spans="1:1027" s="236" customFormat="1" ht="37.5" customHeight="1">
      <c r="A161" s="1614"/>
      <c r="B161" s="1695"/>
      <c r="C161" s="1556">
        <f t="shared" si="4"/>
        <v>43973</v>
      </c>
      <c r="D161" s="1556"/>
      <c r="E161" s="1678"/>
      <c r="F161" s="1705"/>
      <c r="G161" s="1493"/>
      <c r="H161" s="1573"/>
      <c r="I161" s="1554"/>
      <c r="J161" s="1565"/>
      <c r="K161" s="1565" t="s">
        <v>200</v>
      </c>
      <c r="L161" s="1565"/>
      <c r="M161" s="1694"/>
      <c r="N161" s="1694"/>
      <c r="O161" s="1707"/>
      <c r="P161" s="1592"/>
      <c r="Q161" s="1597"/>
      <c r="R161" s="1592"/>
      <c r="S161" s="1592"/>
      <c r="T161" s="70"/>
      <c r="HR161" s="246"/>
      <c r="HS161" s="246"/>
      <c r="HT161" s="246"/>
      <c r="HU161" s="246"/>
      <c r="HV161" s="246"/>
      <c r="HW161" s="246"/>
      <c r="HX161" s="246"/>
      <c r="HY161" s="246"/>
      <c r="HZ161" s="246"/>
      <c r="IA161" s="246"/>
      <c r="IB161" s="246"/>
      <c r="IC161" s="246"/>
      <c r="ID161" s="246"/>
      <c r="IE161" s="246"/>
      <c r="IF161" s="246"/>
      <c r="IG161" s="246"/>
      <c r="IH161" s="246"/>
      <c r="II161" s="246"/>
      <c r="IJ161" s="246"/>
      <c r="IK161" s="246"/>
      <c r="IL161" s="246"/>
      <c r="IM161" s="246"/>
      <c r="IN161" s="246"/>
      <c r="IO161" s="246"/>
      <c r="IP161" s="246"/>
      <c r="IQ161" s="246"/>
      <c r="IR161" s="246"/>
      <c r="IS161" s="246"/>
      <c r="IT161" s="246"/>
      <c r="IU161" s="246"/>
      <c r="IV161" s="246"/>
      <c r="IW161" s="246"/>
      <c r="IX161" s="246"/>
      <c r="IY161" s="246"/>
      <c r="IZ161" s="246"/>
      <c r="JA161" s="246"/>
      <c r="JB161" s="246"/>
      <c r="JC161" s="246"/>
      <c r="JD161" s="246"/>
      <c r="JE161" s="246"/>
      <c r="JF161" s="246"/>
      <c r="JG161" s="246"/>
      <c r="JH161" s="246"/>
      <c r="JI161" s="246"/>
      <c r="JJ161" s="246"/>
      <c r="JK161" s="246"/>
      <c r="JL161" s="246"/>
      <c r="JM161" s="246"/>
      <c r="JN161" s="246"/>
      <c r="JO161" s="246"/>
      <c r="JP161" s="246"/>
      <c r="JQ161" s="246"/>
      <c r="JR161" s="246"/>
      <c r="JS161" s="246"/>
      <c r="JT161" s="246"/>
      <c r="JU161" s="246"/>
      <c r="JV161" s="246"/>
      <c r="JW161" s="246"/>
      <c r="JX161" s="246"/>
      <c r="JY161" s="246"/>
      <c r="JZ161" s="246"/>
      <c r="KA161" s="246"/>
      <c r="KB161" s="246"/>
      <c r="KC161" s="246"/>
      <c r="KD161" s="246"/>
      <c r="KE161" s="246"/>
      <c r="KF161" s="246"/>
      <c r="KG161" s="246"/>
      <c r="KH161" s="246"/>
      <c r="KI161" s="246"/>
      <c r="KJ161" s="246"/>
      <c r="KK161" s="246"/>
      <c r="KL161" s="246"/>
      <c r="KM161" s="246"/>
      <c r="KN161" s="246"/>
      <c r="KO161" s="246"/>
      <c r="KP161" s="246"/>
      <c r="KQ161" s="246"/>
      <c r="KR161" s="246"/>
      <c r="KS161" s="246"/>
      <c r="KT161" s="246"/>
      <c r="KU161" s="246"/>
      <c r="KV161" s="246"/>
      <c r="KW161" s="246"/>
      <c r="KX161" s="246"/>
      <c r="KY161" s="246"/>
      <c r="KZ161" s="246"/>
      <c r="LA161" s="246"/>
      <c r="LB161" s="246"/>
      <c r="LC161" s="246"/>
      <c r="LD161" s="246"/>
      <c r="LE161" s="246"/>
      <c r="LF161" s="246"/>
      <c r="LG161" s="246"/>
      <c r="LH161" s="246"/>
      <c r="LI161" s="246"/>
      <c r="LJ161" s="246"/>
      <c r="LK161" s="246"/>
      <c r="LL161" s="246"/>
      <c r="LM161" s="246"/>
      <c r="LN161" s="246"/>
      <c r="LO161" s="246"/>
      <c r="LP161" s="246"/>
      <c r="LQ161" s="246"/>
      <c r="LR161" s="246"/>
      <c r="LS161" s="246"/>
      <c r="LT161" s="246"/>
      <c r="LU161" s="246"/>
      <c r="LV161" s="246"/>
      <c r="LW161" s="246"/>
      <c r="LX161" s="246"/>
      <c r="LY161" s="246"/>
      <c r="LZ161" s="246"/>
      <c r="MA161" s="246"/>
      <c r="MB161" s="246"/>
      <c r="MC161" s="246"/>
      <c r="MD161" s="246"/>
      <c r="ME161" s="246"/>
      <c r="MF161" s="246"/>
      <c r="MG161" s="246"/>
      <c r="MH161" s="246"/>
      <c r="MI161" s="246"/>
      <c r="MJ161" s="246"/>
      <c r="MK161" s="246"/>
      <c r="ML161" s="246"/>
      <c r="MM161" s="246"/>
      <c r="MN161" s="246"/>
      <c r="MO161" s="246"/>
      <c r="MP161" s="246"/>
      <c r="MQ161" s="246"/>
      <c r="MR161" s="246"/>
      <c r="MS161" s="246"/>
      <c r="MT161" s="246"/>
      <c r="MU161" s="246"/>
      <c r="MV161" s="246"/>
      <c r="MW161" s="246"/>
      <c r="MX161" s="246"/>
      <c r="MY161" s="246"/>
      <c r="MZ161" s="246"/>
      <c r="NA161" s="246"/>
      <c r="NB161" s="246"/>
      <c r="NC161" s="246"/>
      <c r="ND161" s="246"/>
      <c r="NE161" s="246"/>
      <c r="NF161" s="246"/>
      <c r="NG161" s="246"/>
      <c r="NH161" s="246"/>
      <c r="NI161" s="246"/>
      <c r="NJ161" s="246"/>
      <c r="NK161" s="246"/>
      <c r="NL161" s="246"/>
      <c r="NM161" s="246"/>
      <c r="NN161" s="246"/>
      <c r="NO161" s="246"/>
      <c r="NP161" s="246"/>
      <c r="NQ161" s="246"/>
      <c r="NR161" s="246"/>
      <c r="NS161" s="246"/>
      <c r="NT161" s="246"/>
      <c r="NU161" s="246"/>
      <c r="NV161" s="246"/>
      <c r="NW161" s="246"/>
      <c r="NX161" s="246"/>
      <c r="NY161" s="246"/>
      <c r="NZ161" s="246"/>
      <c r="OA161" s="246"/>
      <c r="OB161" s="246"/>
      <c r="OC161" s="246"/>
      <c r="OD161" s="246"/>
      <c r="OE161" s="246"/>
      <c r="OF161" s="246"/>
      <c r="OG161" s="246"/>
      <c r="OH161" s="246"/>
      <c r="OI161" s="246"/>
      <c r="OJ161" s="246"/>
      <c r="OK161" s="246"/>
      <c r="OL161" s="246"/>
      <c r="OM161" s="246"/>
      <c r="ON161" s="246"/>
      <c r="OO161" s="246"/>
      <c r="OP161" s="246"/>
      <c r="OQ161" s="246"/>
      <c r="OR161" s="246"/>
      <c r="OS161" s="246"/>
      <c r="OT161" s="246"/>
      <c r="OU161" s="246"/>
      <c r="OV161" s="246"/>
      <c r="OW161" s="246"/>
      <c r="OX161" s="246"/>
      <c r="OY161" s="246"/>
      <c r="OZ161" s="246"/>
      <c r="PA161" s="246"/>
      <c r="PB161" s="246"/>
      <c r="PC161" s="246"/>
      <c r="PD161" s="246"/>
      <c r="PE161" s="246"/>
      <c r="PF161" s="246"/>
      <c r="PG161" s="246"/>
      <c r="PH161" s="246"/>
      <c r="PI161" s="246"/>
      <c r="PJ161" s="246"/>
      <c r="PK161" s="246"/>
      <c r="PL161" s="246"/>
      <c r="PM161" s="246"/>
      <c r="PN161" s="246"/>
      <c r="PO161" s="246"/>
      <c r="PP161" s="246"/>
      <c r="PQ161" s="246"/>
      <c r="PR161" s="246"/>
      <c r="PS161" s="246"/>
      <c r="PT161" s="246"/>
      <c r="PU161" s="246"/>
      <c r="PV161" s="246"/>
      <c r="PW161" s="246"/>
      <c r="PX161" s="246"/>
      <c r="PY161" s="246"/>
      <c r="PZ161" s="246"/>
      <c r="QA161" s="246"/>
      <c r="QB161" s="246"/>
      <c r="QC161" s="246"/>
      <c r="QD161" s="246"/>
      <c r="QE161" s="246"/>
      <c r="QF161" s="246"/>
      <c r="QG161" s="246"/>
      <c r="QH161" s="246"/>
      <c r="QI161" s="246"/>
      <c r="QJ161" s="246"/>
      <c r="QK161" s="246"/>
      <c r="QL161" s="246"/>
      <c r="QM161" s="246"/>
      <c r="QN161" s="246"/>
      <c r="QO161" s="246"/>
      <c r="QP161" s="246"/>
      <c r="QQ161" s="246"/>
      <c r="QR161" s="246"/>
      <c r="QS161" s="246"/>
      <c r="QT161" s="246"/>
      <c r="QU161" s="246"/>
      <c r="QV161" s="246"/>
      <c r="QW161" s="246"/>
      <c r="QX161" s="246"/>
      <c r="QY161" s="246"/>
      <c r="QZ161" s="246"/>
      <c r="RA161" s="246"/>
      <c r="RB161" s="246"/>
      <c r="RC161" s="246"/>
      <c r="RD161" s="246"/>
      <c r="RE161" s="246"/>
      <c r="RF161" s="246"/>
      <c r="RG161" s="246"/>
      <c r="RH161" s="246"/>
      <c r="RI161" s="246"/>
      <c r="RJ161" s="246"/>
      <c r="RK161" s="246"/>
      <c r="RL161" s="246"/>
      <c r="RM161" s="246"/>
      <c r="RN161" s="246"/>
      <c r="RO161" s="246"/>
      <c r="RP161" s="246"/>
      <c r="RQ161" s="246"/>
      <c r="RR161" s="246"/>
      <c r="RS161" s="246"/>
      <c r="RT161" s="246"/>
      <c r="RU161" s="246"/>
      <c r="RV161" s="246"/>
      <c r="RW161" s="246"/>
      <c r="RX161" s="246"/>
      <c r="RY161" s="246"/>
      <c r="RZ161" s="246"/>
      <c r="SA161" s="246"/>
      <c r="SB161" s="246"/>
      <c r="SC161" s="246"/>
      <c r="SD161" s="246"/>
      <c r="SE161" s="246"/>
      <c r="SF161" s="246"/>
      <c r="SG161" s="246"/>
      <c r="SH161" s="246"/>
      <c r="SI161" s="246"/>
      <c r="SJ161" s="246"/>
      <c r="SK161" s="246"/>
      <c r="SL161" s="246"/>
      <c r="SM161" s="246"/>
      <c r="SN161" s="246"/>
      <c r="SO161" s="246"/>
      <c r="SP161" s="246"/>
      <c r="SQ161" s="246"/>
      <c r="SR161" s="246"/>
      <c r="SS161" s="246"/>
      <c r="ST161" s="246"/>
      <c r="SU161" s="246"/>
      <c r="SV161" s="246"/>
      <c r="SW161" s="246"/>
      <c r="SX161" s="246"/>
      <c r="SY161" s="246"/>
      <c r="SZ161" s="246"/>
      <c r="TA161" s="246"/>
      <c r="TB161" s="246"/>
      <c r="TC161" s="246"/>
      <c r="TD161" s="246"/>
      <c r="TE161" s="246"/>
      <c r="TF161" s="246"/>
      <c r="TG161" s="246"/>
      <c r="TH161" s="246"/>
      <c r="TI161" s="246"/>
      <c r="TJ161" s="246"/>
      <c r="TK161" s="246"/>
      <c r="TL161" s="246"/>
      <c r="TM161" s="246"/>
      <c r="TN161" s="246"/>
      <c r="TO161" s="246"/>
      <c r="TP161" s="246"/>
      <c r="TQ161" s="246"/>
      <c r="TR161" s="246"/>
      <c r="TS161" s="246"/>
      <c r="TT161" s="246"/>
      <c r="TU161" s="246"/>
      <c r="TV161" s="246"/>
      <c r="TW161" s="246"/>
      <c r="TX161" s="246"/>
      <c r="TY161" s="246"/>
      <c r="TZ161" s="246"/>
      <c r="UA161" s="246"/>
      <c r="UB161" s="246"/>
      <c r="UC161" s="246"/>
      <c r="UD161" s="246"/>
      <c r="UE161" s="246"/>
      <c r="UF161" s="246"/>
      <c r="UG161" s="246"/>
      <c r="UH161" s="246"/>
      <c r="UI161" s="246"/>
      <c r="UJ161" s="246"/>
      <c r="UK161" s="246"/>
      <c r="UL161" s="246"/>
      <c r="UM161" s="246"/>
      <c r="UN161" s="246"/>
      <c r="UO161" s="246"/>
      <c r="UP161" s="246"/>
      <c r="UQ161" s="246"/>
      <c r="UR161" s="246"/>
      <c r="US161" s="246"/>
      <c r="UT161" s="246"/>
      <c r="UU161" s="246"/>
      <c r="UV161" s="246"/>
      <c r="UW161" s="246"/>
      <c r="UX161" s="246"/>
      <c r="UY161" s="246"/>
      <c r="UZ161" s="246"/>
      <c r="VA161" s="246"/>
      <c r="VB161" s="246"/>
      <c r="VC161" s="246"/>
      <c r="VD161" s="246"/>
      <c r="VE161" s="246"/>
      <c r="VF161" s="246"/>
      <c r="VG161" s="246"/>
      <c r="VH161" s="246"/>
      <c r="VI161" s="246"/>
      <c r="VJ161" s="246"/>
      <c r="VK161" s="246"/>
      <c r="VL161" s="246"/>
      <c r="VM161" s="246"/>
      <c r="VN161" s="246"/>
      <c r="VO161" s="246"/>
      <c r="VP161" s="246"/>
      <c r="VQ161" s="246"/>
      <c r="VR161" s="246"/>
      <c r="VS161" s="246"/>
      <c r="VT161" s="246"/>
      <c r="VU161" s="246"/>
      <c r="VV161" s="246"/>
      <c r="VW161" s="246"/>
      <c r="VX161" s="246"/>
      <c r="VY161" s="246"/>
      <c r="VZ161" s="246"/>
      <c r="WA161" s="246"/>
      <c r="WB161" s="246"/>
      <c r="WC161" s="246"/>
      <c r="WD161" s="246"/>
      <c r="WE161" s="246"/>
      <c r="WF161" s="246"/>
      <c r="WG161" s="246"/>
      <c r="WH161" s="246"/>
      <c r="WI161" s="246"/>
      <c r="WJ161" s="246"/>
      <c r="WK161" s="246"/>
      <c r="WL161" s="246"/>
      <c r="WM161" s="246"/>
      <c r="WN161" s="246"/>
      <c r="WO161" s="246"/>
      <c r="WP161" s="246"/>
      <c r="WQ161" s="246"/>
      <c r="WR161" s="246"/>
      <c r="WS161" s="246"/>
      <c r="WT161" s="246"/>
      <c r="WU161" s="246"/>
      <c r="WV161" s="246"/>
      <c r="WW161" s="246"/>
      <c r="WX161" s="246"/>
      <c r="WY161" s="246"/>
      <c r="WZ161" s="246"/>
      <c r="XA161" s="246"/>
      <c r="XB161" s="246"/>
      <c r="XC161" s="246"/>
      <c r="XD161" s="246"/>
      <c r="XE161" s="246"/>
      <c r="XF161" s="246"/>
      <c r="XG161" s="246"/>
      <c r="XH161" s="246"/>
      <c r="XI161" s="246"/>
      <c r="XJ161" s="246"/>
      <c r="XK161" s="246"/>
      <c r="XL161" s="246"/>
      <c r="XM161" s="246"/>
      <c r="XN161" s="246"/>
      <c r="XO161" s="246"/>
      <c r="XP161" s="246"/>
      <c r="XQ161" s="246"/>
      <c r="XR161" s="246"/>
      <c r="XS161" s="246"/>
      <c r="XT161" s="246"/>
      <c r="XU161" s="246"/>
      <c r="XV161" s="246"/>
      <c r="XW161" s="246"/>
      <c r="XX161" s="246"/>
      <c r="XY161" s="246"/>
      <c r="XZ161" s="246"/>
      <c r="YA161" s="246"/>
      <c r="YB161" s="246"/>
      <c r="YC161" s="246"/>
      <c r="YD161" s="246"/>
      <c r="YE161" s="246"/>
      <c r="YF161" s="246"/>
      <c r="YG161" s="246"/>
      <c r="YH161" s="246"/>
      <c r="YI161" s="246"/>
      <c r="YJ161" s="246"/>
      <c r="YK161" s="246"/>
      <c r="YL161" s="246"/>
      <c r="YM161" s="246"/>
      <c r="YN161" s="246"/>
      <c r="YO161" s="246"/>
      <c r="YP161" s="246"/>
      <c r="YQ161" s="246"/>
      <c r="YR161" s="246"/>
      <c r="YS161" s="246"/>
      <c r="YT161" s="246"/>
      <c r="YU161" s="246"/>
      <c r="YV161" s="246"/>
      <c r="YW161" s="246"/>
      <c r="YX161" s="246"/>
      <c r="YY161" s="246"/>
      <c r="YZ161" s="246"/>
      <c r="ZA161" s="246"/>
      <c r="ZB161" s="246"/>
      <c r="ZC161" s="246"/>
      <c r="ZD161" s="246"/>
      <c r="ZE161" s="246"/>
      <c r="ZF161" s="246"/>
      <c r="ZG161" s="246"/>
      <c r="ZH161" s="246"/>
      <c r="ZI161" s="246"/>
      <c r="ZJ161" s="246"/>
      <c r="ZK161" s="246"/>
      <c r="ZL161" s="246"/>
      <c r="ZM161" s="246"/>
      <c r="ZN161" s="246"/>
      <c r="ZO161" s="246"/>
      <c r="ZP161" s="246"/>
      <c r="ZQ161" s="246"/>
      <c r="ZR161" s="246"/>
      <c r="ZS161" s="246"/>
      <c r="ZT161" s="246"/>
      <c r="ZU161" s="246"/>
      <c r="ZV161" s="246"/>
      <c r="ZW161" s="246"/>
      <c r="ZX161" s="246"/>
      <c r="ZY161" s="246"/>
      <c r="ZZ161" s="246"/>
      <c r="AAA161" s="246"/>
      <c r="AAB161" s="246"/>
      <c r="AAC161" s="246"/>
      <c r="AAD161" s="246"/>
      <c r="AAE161" s="246"/>
      <c r="AAF161" s="246"/>
      <c r="AAG161" s="246"/>
      <c r="AAH161" s="246"/>
      <c r="AAI161" s="246"/>
      <c r="AAJ161" s="246"/>
      <c r="AAK161" s="246"/>
      <c r="AAL161" s="246"/>
      <c r="AAM161" s="246"/>
      <c r="AAN161" s="246"/>
      <c r="AAO161" s="246"/>
      <c r="AAP161" s="246"/>
      <c r="AAQ161" s="246"/>
      <c r="AAR161" s="246"/>
      <c r="AAS161" s="246"/>
      <c r="AAT161" s="246"/>
      <c r="AAU161" s="246"/>
      <c r="AAV161" s="246"/>
      <c r="AAW161" s="246"/>
      <c r="AAX161" s="246"/>
      <c r="AAY161" s="246"/>
      <c r="AAZ161" s="246"/>
      <c r="ABA161" s="246"/>
      <c r="ABB161" s="246"/>
      <c r="ABC161" s="246"/>
      <c r="ABD161" s="246"/>
      <c r="ABE161" s="246"/>
      <c r="ABF161" s="246"/>
      <c r="ABG161" s="246"/>
      <c r="ABH161" s="246"/>
      <c r="ABI161" s="246"/>
      <c r="ABJ161" s="246"/>
      <c r="ABK161" s="246"/>
      <c r="ABL161" s="246"/>
      <c r="ABM161" s="246"/>
      <c r="ABN161" s="246"/>
      <c r="ABO161" s="246"/>
      <c r="ABP161" s="246"/>
      <c r="ABQ161" s="246"/>
      <c r="ABR161" s="246"/>
      <c r="ABS161" s="246"/>
      <c r="ABT161" s="246"/>
      <c r="ABU161" s="246"/>
      <c r="ABV161" s="246"/>
      <c r="ABW161" s="246"/>
      <c r="ABX161" s="246"/>
      <c r="ABY161" s="246"/>
      <c r="ABZ161" s="246"/>
      <c r="ACA161" s="246"/>
      <c r="ACB161" s="246"/>
      <c r="ACC161" s="246"/>
      <c r="ACD161" s="246"/>
      <c r="ACE161" s="246"/>
      <c r="ACF161" s="246"/>
      <c r="ACG161" s="246"/>
      <c r="ACH161" s="246"/>
      <c r="ACI161" s="246"/>
      <c r="ACJ161" s="246"/>
      <c r="ACK161" s="246"/>
      <c r="ACL161" s="246"/>
      <c r="ACM161" s="246"/>
      <c r="ACN161" s="246"/>
      <c r="ACO161" s="246"/>
      <c r="ACP161" s="246"/>
      <c r="ACQ161" s="246"/>
      <c r="ACR161" s="246"/>
      <c r="ACS161" s="246"/>
      <c r="ACT161" s="246"/>
      <c r="ACU161" s="246"/>
      <c r="ACV161" s="246"/>
      <c r="ACW161" s="246"/>
      <c r="ACX161" s="246"/>
      <c r="ACY161" s="246"/>
      <c r="ACZ161" s="246"/>
      <c r="ADA161" s="246"/>
      <c r="ADB161" s="246"/>
      <c r="ADC161" s="246"/>
      <c r="ADD161" s="246"/>
      <c r="ADE161" s="246"/>
      <c r="ADF161" s="246"/>
      <c r="ADG161" s="246"/>
      <c r="ADH161" s="246"/>
      <c r="ADI161" s="246"/>
      <c r="ADJ161" s="246"/>
      <c r="ADK161" s="246"/>
      <c r="ADL161" s="246"/>
      <c r="ADM161" s="246"/>
      <c r="ADN161" s="246"/>
      <c r="ADO161" s="246"/>
      <c r="ADP161" s="246"/>
      <c r="ADQ161" s="246"/>
      <c r="ADR161" s="246"/>
      <c r="ADS161" s="246"/>
      <c r="ADT161" s="246"/>
      <c r="ADU161" s="246"/>
      <c r="ADV161" s="246"/>
      <c r="ADW161" s="246"/>
      <c r="ADX161" s="246"/>
      <c r="ADY161" s="246"/>
      <c r="ADZ161" s="246"/>
      <c r="AEA161" s="246"/>
      <c r="AEB161" s="246"/>
      <c r="AEC161" s="246"/>
      <c r="AED161" s="246"/>
      <c r="AEE161" s="246"/>
      <c r="AEF161" s="246"/>
      <c r="AEG161" s="246"/>
      <c r="AEH161" s="246"/>
      <c r="AEI161" s="246"/>
      <c r="AEJ161" s="246"/>
      <c r="AEK161" s="246"/>
      <c r="AEL161" s="246"/>
      <c r="AEM161" s="246"/>
      <c r="AEN161" s="246"/>
      <c r="AEO161" s="246"/>
      <c r="AEP161" s="246"/>
      <c r="AEQ161" s="246"/>
      <c r="AER161" s="246"/>
      <c r="AES161" s="246"/>
      <c r="AET161" s="246"/>
      <c r="AEU161" s="246"/>
      <c r="AEV161" s="246"/>
      <c r="AEW161" s="246"/>
      <c r="AEX161" s="246"/>
      <c r="AEY161" s="246"/>
      <c r="AEZ161" s="246"/>
      <c r="AFA161" s="246"/>
      <c r="AFB161" s="246"/>
      <c r="AFC161" s="246"/>
      <c r="AFD161" s="246"/>
      <c r="AFE161" s="246"/>
      <c r="AFF161" s="246"/>
      <c r="AFG161" s="246"/>
      <c r="AFH161" s="246"/>
      <c r="AFI161" s="246"/>
      <c r="AFJ161" s="246"/>
      <c r="AFK161" s="246"/>
      <c r="AFL161" s="246"/>
      <c r="AFM161" s="246"/>
      <c r="AFN161" s="246"/>
      <c r="AFO161" s="246"/>
      <c r="AFP161" s="246"/>
      <c r="AFQ161" s="246"/>
      <c r="AFR161" s="246"/>
      <c r="AFS161" s="246"/>
      <c r="AFT161" s="246"/>
      <c r="AFU161" s="246"/>
      <c r="AFV161" s="246"/>
      <c r="AFW161" s="246"/>
      <c r="AFX161" s="246"/>
      <c r="AFY161" s="246"/>
      <c r="AFZ161" s="246"/>
      <c r="AGA161" s="246"/>
      <c r="AGB161" s="246"/>
      <c r="AGC161" s="246"/>
      <c r="AGD161" s="246"/>
      <c r="AGE161" s="246"/>
      <c r="AGF161" s="246"/>
      <c r="AGG161" s="246"/>
      <c r="AGH161" s="246"/>
      <c r="AGI161" s="246"/>
      <c r="AGJ161" s="246"/>
      <c r="AGK161" s="246"/>
      <c r="AGL161" s="246"/>
      <c r="AGM161" s="246"/>
      <c r="AGN161" s="246"/>
      <c r="AGO161" s="246"/>
      <c r="AGP161" s="246"/>
      <c r="AGQ161" s="246"/>
      <c r="AGR161" s="246"/>
      <c r="AGS161" s="246"/>
      <c r="AGT161" s="246"/>
      <c r="AGU161" s="246"/>
      <c r="AGV161" s="246"/>
      <c r="AGW161" s="246"/>
      <c r="AGX161" s="246"/>
      <c r="AGY161" s="246"/>
      <c r="AGZ161" s="246"/>
      <c r="AHA161" s="246"/>
      <c r="AHB161" s="246"/>
      <c r="AHC161" s="246"/>
      <c r="AHD161" s="246"/>
      <c r="AHE161" s="246"/>
      <c r="AHF161" s="246"/>
      <c r="AHG161" s="246"/>
      <c r="AHH161" s="246"/>
      <c r="AHI161" s="246"/>
      <c r="AHJ161" s="246"/>
      <c r="AHK161" s="246"/>
      <c r="AHL161" s="246"/>
      <c r="AHM161" s="246"/>
      <c r="AHN161" s="246"/>
      <c r="AHO161" s="246"/>
      <c r="AHP161" s="246"/>
      <c r="AHQ161" s="246"/>
      <c r="AHR161" s="246"/>
      <c r="AHS161" s="246"/>
      <c r="AHT161" s="246"/>
      <c r="AHU161" s="246"/>
      <c r="AHV161" s="246"/>
      <c r="AHW161" s="246"/>
      <c r="AHX161" s="246"/>
      <c r="AHY161" s="246"/>
      <c r="AHZ161" s="246"/>
      <c r="AIA161" s="246"/>
      <c r="AIB161" s="246"/>
      <c r="AIC161" s="246"/>
      <c r="AID161" s="246"/>
      <c r="AIE161" s="246"/>
      <c r="AIF161" s="246"/>
      <c r="AIG161" s="246"/>
      <c r="AIH161" s="246"/>
      <c r="AII161" s="246"/>
      <c r="AIJ161" s="246"/>
      <c r="AIK161" s="246"/>
      <c r="AIL161" s="246"/>
      <c r="AIM161" s="246"/>
      <c r="AIN161" s="246"/>
      <c r="AIO161" s="246"/>
      <c r="AIP161" s="246"/>
      <c r="AIQ161" s="246"/>
      <c r="AIR161" s="246"/>
      <c r="AIS161" s="246"/>
      <c r="AIT161" s="246"/>
      <c r="AIU161" s="246"/>
      <c r="AIV161" s="246"/>
      <c r="AIW161" s="246"/>
      <c r="AIX161" s="246"/>
      <c r="AIY161" s="246"/>
      <c r="AIZ161" s="246"/>
      <c r="AJA161" s="246"/>
      <c r="AJB161" s="246"/>
      <c r="AJC161" s="246"/>
      <c r="AJD161" s="246"/>
      <c r="AJE161" s="246"/>
      <c r="AJF161" s="246"/>
      <c r="AJG161" s="246"/>
      <c r="AJH161" s="246"/>
      <c r="AJI161" s="246"/>
      <c r="AJJ161" s="246"/>
      <c r="AJK161" s="246"/>
      <c r="AJL161" s="246"/>
      <c r="AJM161" s="246"/>
      <c r="AJN161" s="246"/>
      <c r="AJO161" s="246"/>
      <c r="AJP161" s="246"/>
      <c r="AJQ161" s="246"/>
      <c r="AJR161" s="246"/>
      <c r="AJS161" s="246"/>
      <c r="AJT161" s="246"/>
      <c r="AJU161" s="246"/>
      <c r="AJV161" s="246"/>
      <c r="AJW161" s="246"/>
      <c r="AJX161" s="246"/>
      <c r="AJY161" s="246"/>
      <c r="AJZ161" s="246"/>
      <c r="AKA161" s="246"/>
      <c r="AKB161" s="246"/>
      <c r="AKC161" s="246"/>
      <c r="AKD161" s="246"/>
      <c r="AKE161" s="246"/>
      <c r="AKF161" s="246"/>
      <c r="AKG161" s="246"/>
      <c r="AKH161" s="246"/>
      <c r="AKI161" s="246"/>
      <c r="AKJ161" s="246"/>
      <c r="AKK161" s="246"/>
      <c r="AKL161" s="246"/>
      <c r="AKM161" s="246"/>
      <c r="AKN161" s="246"/>
      <c r="AKO161" s="246"/>
      <c r="AKP161" s="246"/>
      <c r="AKQ161" s="246"/>
      <c r="AKR161" s="246"/>
      <c r="AKS161" s="246"/>
      <c r="AKT161" s="246"/>
      <c r="AKU161" s="246"/>
      <c r="AKV161" s="246"/>
      <c r="AKW161" s="246"/>
      <c r="AKX161" s="246"/>
      <c r="AKY161" s="246"/>
      <c r="AKZ161" s="246"/>
      <c r="ALA161" s="246"/>
      <c r="ALB161" s="246"/>
      <c r="ALC161" s="246"/>
      <c r="ALD161" s="246"/>
      <c r="ALE161" s="246"/>
      <c r="ALF161" s="246"/>
      <c r="ALG161" s="246"/>
      <c r="ALH161" s="246"/>
      <c r="ALI161" s="246"/>
      <c r="ALJ161" s="246"/>
      <c r="ALK161" s="246"/>
      <c r="ALL161" s="246"/>
      <c r="ALM161" s="246"/>
      <c r="ALN161" s="246"/>
      <c r="ALO161" s="246"/>
      <c r="ALP161" s="246"/>
      <c r="ALQ161" s="246"/>
      <c r="ALR161" s="246"/>
      <c r="ALS161" s="246"/>
      <c r="ALT161" s="246"/>
      <c r="ALU161" s="246"/>
      <c r="ALV161" s="246"/>
      <c r="ALW161" s="246"/>
      <c r="ALX161" s="246"/>
      <c r="ALY161" s="246"/>
      <c r="ALZ161" s="246"/>
      <c r="AMA161" s="246"/>
      <c r="AMB161" s="246"/>
      <c r="AMC161" s="246"/>
      <c r="AMD161" s="246"/>
      <c r="AME161" s="246"/>
      <c r="AMF161" s="246"/>
      <c r="AMG161" s="246"/>
      <c r="AMH161" s="246"/>
      <c r="AMI161" s="246"/>
      <c r="AMJ161" s="246"/>
      <c r="AMK161" s="246"/>
      <c r="AML161" s="246"/>
      <c r="AMM161" s="246"/>
    </row>
    <row r="162" spans="1:1027" ht="37.5" customHeight="1">
      <c r="A162" s="1614"/>
      <c r="B162" s="1695"/>
      <c r="C162" s="1556">
        <f t="shared" si="4"/>
        <v>43974</v>
      </c>
      <c r="D162" s="1556"/>
      <c r="E162" s="1678"/>
      <c r="F162" s="1705"/>
      <c r="G162" s="1499" t="s">
        <v>2396</v>
      </c>
      <c r="H162" s="1557"/>
      <c r="I162" s="1554"/>
      <c r="J162" s="1565"/>
      <c r="K162" s="1565"/>
      <c r="L162" s="1565"/>
      <c r="M162" s="1694"/>
      <c r="N162" s="1694"/>
      <c r="O162" s="1708"/>
      <c r="P162" s="1592"/>
      <c r="Q162" s="1597"/>
      <c r="R162" s="1592"/>
      <c r="S162" s="1592"/>
      <c r="T162" s="70"/>
    </row>
    <row r="163" spans="1:1027" ht="37.5" customHeight="1">
      <c r="A163" s="1614"/>
      <c r="B163" s="1695"/>
      <c r="C163" s="1556">
        <f t="shared" si="4"/>
        <v>43975</v>
      </c>
      <c r="D163" s="1556"/>
      <c r="E163" s="1678"/>
      <c r="F163" s="1705"/>
      <c r="G163" s="1510"/>
      <c r="H163" s="1557"/>
      <c r="I163" s="1554"/>
      <c r="J163" s="1611" t="s">
        <v>2329</v>
      </c>
      <c r="K163" s="1611" t="s">
        <v>2330</v>
      </c>
      <c r="L163" s="1611" t="s">
        <v>2331</v>
      </c>
      <c r="M163" s="1669"/>
      <c r="N163" s="1694"/>
      <c r="O163" s="1708"/>
      <c r="P163" s="1592"/>
      <c r="Q163" s="1597"/>
      <c r="R163" s="1592"/>
      <c r="S163" s="1592"/>
      <c r="T163" s="70"/>
    </row>
    <row r="164" spans="1:1027" ht="38.25" customHeight="1">
      <c r="A164" s="1614"/>
      <c r="B164" s="1695"/>
      <c r="C164" s="1666">
        <f t="shared" si="4"/>
        <v>43976</v>
      </c>
      <c r="D164" s="1556"/>
      <c r="E164" s="1681"/>
      <c r="F164" s="1709"/>
      <c r="G164" s="1499" t="s">
        <v>2397</v>
      </c>
      <c r="H164" s="1710"/>
      <c r="I164" s="1554"/>
      <c r="J164" s="1706" t="s">
        <v>50</v>
      </c>
      <c r="K164" s="1706" t="s">
        <v>50</v>
      </c>
      <c r="L164" s="1706" t="s">
        <v>50</v>
      </c>
      <c r="M164" s="1669"/>
      <c r="N164" s="1605" t="s">
        <v>2188</v>
      </c>
      <c r="O164" s="1708"/>
      <c r="P164" s="1592"/>
      <c r="Q164" s="1597"/>
      <c r="R164" s="1592"/>
      <c r="S164" s="1592"/>
      <c r="T164" s="70"/>
    </row>
    <row r="165" spans="1:1027" ht="37.5" customHeight="1">
      <c r="A165" s="1614"/>
      <c r="B165" s="1695">
        <v>22</v>
      </c>
      <c r="C165" s="1556">
        <f t="shared" si="4"/>
        <v>43977</v>
      </c>
      <c r="D165" s="1556"/>
      <c r="E165" s="1678">
        <v>297</v>
      </c>
      <c r="F165" s="1659"/>
      <c r="G165" s="1529"/>
      <c r="H165" s="1669"/>
      <c r="I165" s="1669"/>
      <c r="J165" s="1565" t="s">
        <v>205</v>
      </c>
      <c r="K165" s="1565" t="s">
        <v>205</v>
      </c>
      <c r="L165" s="1565" t="s">
        <v>205</v>
      </c>
      <c r="M165" s="1669"/>
      <c r="N165" s="1694"/>
      <c r="O165" s="1708"/>
      <c r="P165" s="1708"/>
      <c r="Q165" s="1597"/>
      <c r="R165" s="1592"/>
      <c r="S165" s="1592"/>
      <c r="T165" s="70"/>
    </row>
    <row r="166" spans="1:1027" ht="37.5" customHeight="1">
      <c r="A166" s="1614"/>
      <c r="B166" s="1695"/>
      <c r="C166" s="1556">
        <f t="shared" si="4"/>
        <v>43978</v>
      </c>
      <c r="D166" s="1556"/>
      <c r="E166" s="1678"/>
      <c r="F166" s="1555" t="s">
        <v>212</v>
      </c>
      <c r="G166" s="1540" t="s">
        <v>2302</v>
      </c>
      <c r="H166" s="1555" t="s">
        <v>2304</v>
      </c>
      <c r="I166" s="1669"/>
      <c r="J166" s="1565"/>
      <c r="K166" s="1565"/>
      <c r="L166" s="1565"/>
      <c r="M166" s="1669"/>
      <c r="N166" s="1694"/>
      <c r="O166" s="1708"/>
      <c r="P166" s="1708"/>
      <c r="Q166" s="1597"/>
      <c r="R166" s="1592"/>
      <c r="S166" s="1592"/>
      <c r="T166" s="70"/>
    </row>
    <row r="167" spans="1:1027" ht="37.5" customHeight="1">
      <c r="A167" s="1614"/>
      <c r="B167" s="1695"/>
      <c r="C167" s="1666">
        <f t="shared" si="4"/>
        <v>43979</v>
      </c>
      <c r="D167" s="1556"/>
      <c r="E167" s="1678"/>
      <c r="F167" s="1529" t="s">
        <v>24</v>
      </c>
      <c r="G167" s="1493" t="s">
        <v>2264</v>
      </c>
      <c r="H167" s="1529" t="s">
        <v>2393</v>
      </c>
      <c r="I167" s="1669"/>
      <c r="J167" s="1565"/>
      <c r="K167" s="1565"/>
      <c r="L167" s="1565"/>
      <c r="M167" s="1669"/>
      <c r="N167" s="1694"/>
      <c r="O167" s="1708"/>
      <c r="P167" s="1708"/>
      <c r="Q167" s="1597"/>
      <c r="R167" s="1592"/>
      <c r="S167" s="1592"/>
      <c r="T167" s="70"/>
    </row>
    <row r="168" spans="1:1027" ht="37.5" customHeight="1">
      <c r="A168" s="1614"/>
      <c r="B168" s="1695"/>
      <c r="C168" s="1556">
        <f t="shared" si="4"/>
        <v>43980</v>
      </c>
      <c r="D168" s="1556"/>
      <c r="E168" s="1678"/>
      <c r="F168" s="1557" t="s">
        <v>2250</v>
      </c>
      <c r="G168" s="1529"/>
      <c r="H168" s="1529"/>
      <c r="I168" s="1669"/>
      <c r="J168" s="1565"/>
      <c r="K168" s="1565"/>
      <c r="L168" s="1565"/>
      <c r="M168" s="1669"/>
      <c r="N168" s="1694"/>
      <c r="O168" s="1708"/>
      <c r="P168" s="1511" t="s">
        <v>2230</v>
      </c>
      <c r="Q168" s="1597"/>
      <c r="R168" s="1592"/>
      <c r="S168" s="1592"/>
      <c r="T168" s="70"/>
    </row>
    <row r="169" spans="1:1027" ht="37.5" customHeight="1">
      <c r="A169" s="1614"/>
      <c r="B169" s="1695"/>
      <c r="C169" s="1556">
        <f t="shared" si="4"/>
        <v>43981</v>
      </c>
      <c r="D169" s="1556"/>
      <c r="E169" s="1681"/>
      <c r="F169" s="1559"/>
      <c r="G169" s="1559"/>
      <c r="H169" s="1559"/>
      <c r="I169" s="1684"/>
      <c r="J169" s="1574"/>
      <c r="K169" s="1574"/>
      <c r="L169" s="1574"/>
      <c r="M169" s="1684"/>
      <c r="N169" s="1849"/>
      <c r="O169" s="1712"/>
      <c r="P169" s="1713"/>
      <c r="Q169" s="1687"/>
      <c r="R169" s="1714"/>
      <c r="S169" s="1714"/>
      <c r="T169" s="77"/>
    </row>
    <row r="170" spans="1:1027" s="1198" customFormat="1" ht="37.5" customHeight="1">
      <c r="A170" s="1776"/>
      <c r="B170" s="1715"/>
      <c r="C170" s="1655"/>
      <c r="D170" s="1655"/>
      <c r="E170" s="1716"/>
      <c r="F170" s="1717"/>
      <c r="G170" s="1718"/>
      <c r="H170" s="1719"/>
      <c r="I170" s="1719"/>
      <c r="J170" s="1719"/>
      <c r="K170" s="1719"/>
      <c r="L170" s="1719"/>
      <c r="M170" s="1719"/>
      <c r="N170" s="1719"/>
      <c r="O170" s="1719"/>
      <c r="P170" s="1719"/>
      <c r="Q170" s="1719"/>
      <c r="R170" s="1719"/>
      <c r="S170" s="1719"/>
      <c r="T170" s="214"/>
      <c r="U170" s="214"/>
      <c r="V170" s="214"/>
      <c r="W170" s="214"/>
      <c r="X170" s="214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5"/>
      <c r="BN170" s="185"/>
      <c r="BO170" s="185"/>
      <c r="BP170" s="185"/>
      <c r="BQ170" s="185"/>
      <c r="BR170" s="185"/>
      <c r="BS170" s="185"/>
      <c r="BT170" s="185"/>
      <c r="BU170" s="185"/>
      <c r="BV170" s="185"/>
      <c r="BW170" s="185"/>
      <c r="BX170" s="185"/>
      <c r="BY170" s="185"/>
      <c r="BZ170" s="185"/>
      <c r="CA170" s="185"/>
      <c r="CB170" s="185"/>
      <c r="CC170" s="185"/>
      <c r="CD170" s="185"/>
      <c r="CE170" s="185"/>
      <c r="CF170" s="185"/>
      <c r="CG170" s="185"/>
      <c r="CH170" s="185"/>
      <c r="CI170" s="185"/>
      <c r="CJ170" s="185"/>
      <c r="CK170" s="185"/>
      <c r="CL170" s="185"/>
      <c r="CM170" s="185"/>
      <c r="CN170" s="185"/>
      <c r="CO170" s="185"/>
      <c r="CP170" s="185"/>
      <c r="CQ170" s="185"/>
      <c r="CR170" s="185"/>
      <c r="CS170" s="185"/>
      <c r="CT170" s="185"/>
      <c r="CU170" s="185"/>
      <c r="CV170" s="185"/>
      <c r="CW170" s="185"/>
      <c r="CX170" s="185"/>
      <c r="CY170" s="185"/>
      <c r="CZ170" s="185"/>
      <c r="DA170" s="185"/>
      <c r="DB170" s="185"/>
      <c r="DC170" s="185"/>
      <c r="DD170" s="185"/>
      <c r="DE170" s="185"/>
      <c r="DF170" s="185"/>
      <c r="DG170" s="185"/>
      <c r="DH170" s="185"/>
      <c r="DI170" s="185"/>
      <c r="DJ170" s="185"/>
      <c r="DK170" s="185"/>
      <c r="DL170" s="185"/>
      <c r="DM170" s="185"/>
      <c r="DN170" s="185"/>
      <c r="DO170" s="185"/>
      <c r="DP170" s="185"/>
      <c r="DQ170" s="185"/>
      <c r="DR170" s="185"/>
      <c r="DS170" s="185"/>
      <c r="DT170" s="185"/>
      <c r="DU170" s="185"/>
      <c r="DV170" s="185"/>
      <c r="DW170" s="185"/>
      <c r="DX170" s="185"/>
      <c r="DY170" s="185"/>
      <c r="DZ170" s="185"/>
      <c r="EA170" s="185"/>
      <c r="EB170" s="185"/>
      <c r="EC170" s="185"/>
      <c r="ED170" s="185"/>
      <c r="EE170" s="185"/>
      <c r="EF170" s="185"/>
      <c r="EG170" s="185"/>
      <c r="EH170" s="185"/>
      <c r="EI170" s="185"/>
      <c r="EJ170" s="185"/>
      <c r="EK170" s="185"/>
      <c r="EL170" s="185"/>
      <c r="EM170" s="185"/>
      <c r="EN170" s="185"/>
      <c r="EO170" s="185"/>
      <c r="EP170" s="185"/>
      <c r="EQ170" s="185"/>
      <c r="ER170" s="185"/>
      <c r="ES170" s="185"/>
      <c r="ET170" s="185"/>
      <c r="EU170" s="185"/>
      <c r="EV170" s="185"/>
      <c r="EW170" s="185"/>
      <c r="EX170" s="185"/>
      <c r="EY170" s="185"/>
      <c r="EZ170" s="185"/>
      <c r="FA170" s="185"/>
      <c r="FB170" s="185"/>
      <c r="FC170" s="185"/>
      <c r="FD170" s="185"/>
      <c r="FE170" s="185"/>
      <c r="FF170" s="185"/>
      <c r="FG170" s="185"/>
      <c r="FH170" s="185"/>
      <c r="FI170" s="185"/>
      <c r="FJ170" s="185"/>
      <c r="FK170" s="185"/>
      <c r="FL170" s="185"/>
      <c r="FM170" s="185"/>
      <c r="FN170" s="185"/>
      <c r="FO170" s="185"/>
      <c r="FP170" s="185"/>
      <c r="FQ170" s="185"/>
      <c r="FR170" s="185"/>
      <c r="FS170" s="185"/>
      <c r="FT170" s="185"/>
      <c r="FU170" s="185"/>
      <c r="FV170" s="185"/>
      <c r="FW170" s="185"/>
      <c r="FX170" s="185"/>
      <c r="FY170" s="185"/>
      <c r="FZ170" s="185"/>
      <c r="GA170" s="185"/>
      <c r="GB170" s="185"/>
      <c r="GC170" s="185"/>
      <c r="GD170" s="185"/>
      <c r="GE170" s="185"/>
      <c r="GF170" s="185"/>
      <c r="GG170" s="185"/>
      <c r="GH170" s="185"/>
      <c r="GI170" s="185"/>
      <c r="GJ170" s="185"/>
      <c r="GK170" s="185"/>
      <c r="GL170" s="185"/>
      <c r="GM170" s="185"/>
      <c r="GN170" s="185"/>
      <c r="GO170" s="185"/>
      <c r="GP170" s="185"/>
      <c r="GQ170" s="185"/>
      <c r="GR170" s="185"/>
      <c r="GS170" s="185"/>
      <c r="GT170" s="185"/>
      <c r="GU170" s="185"/>
      <c r="GV170" s="185"/>
      <c r="GW170" s="185"/>
      <c r="GX170" s="185"/>
      <c r="GY170" s="185"/>
      <c r="GZ170" s="185"/>
      <c r="HA170" s="185"/>
      <c r="HB170" s="185"/>
      <c r="HC170" s="185"/>
      <c r="HD170" s="185"/>
      <c r="HE170" s="185"/>
      <c r="HF170" s="185"/>
      <c r="HG170" s="185"/>
      <c r="HH170" s="185"/>
      <c r="HI170" s="185"/>
      <c r="HJ170" s="185"/>
      <c r="HK170" s="185"/>
      <c r="HL170" s="185"/>
      <c r="HM170" s="185"/>
      <c r="HN170" s="185"/>
      <c r="HO170" s="185"/>
      <c r="HP170" s="185"/>
      <c r="HQ170" s="185"/>
    </row>
    <row r="171" spans="1:1027" ht="37.5" customHeight="1">
      <c r="A171" s="1776"/>
      <c r="B171" s="1830" t="s">
        <v>2259</v>
      </c>
      <c r="C171" s="1829"/>
      <c r="D171" s="1829"/>
      <c r="E171" s="1829"/>
      <c r="F171" s="1829"/>
      <c r="G171" s="1829"/>
      <c r="H171" s="1829"/>
      <c r="I171" s="1829"/>
      <c r="J171" s="1829"/>
      <c r="K171" s="1829"/>
      <c r="L171" s="1829"/>
      <c r="M171" s="1828"/>
      <c r="N171" s="1828"/>
      <c r="O171" s="1827"/>
      <c r="P171" s="1827"/>
      <c r="Q171" s="1827"/>
      <c r="R171" s="1827"/>
      <c r="S171" s="1827"/>
      <c r="T171" s="1075"/>
    </row>
    <row r="172" spans="1:1027" s="1818" customFormat="1" ht="86.25" customHeight="1">
      <c r="A172" s="1850"/>
      <c r="B172" s="1584" t="s">
        <v>1</v>
      </c>
      <c r="C172" s="1585" t="s">
        <v>2</v>
      </c>
      <c r="D172" s="1586" t="s">
        <v>3</v>
      </c>
      <c r="E172" s="1819" t="s">
        <v>4</v>
      </c>
      <c r="F172" s="1587" t="s">
        <v>5</v>
      </c>
      <c r="G172" s="1587"/>
      <c r="H172" s="1587"/>
      <c r="I172" s="1588" t="s">
        <v>6</v>
      </c>
      <c r="J172" s="1588" t="s">
        <v>7</v>
      </c>
      <c r="K172" s="1588" t="s">
        <v>8</v>
      </c>
      <c r="L172" s="1588" t="s">
        <v>2403</v>
      </c>
      <c r="M172" s="1588" t="s">
        <v>10</v>
      </c>
      <c r="N172" s="1832" t="s">
        <v>2185</v>
      </c>
      <c r="O172" s="1588" t="s">
        <v>11</v>
      </c>
      <c r="P172" s="1588" t="s">
        <v>12</v>
      </c>
      <c r="Q172" s="1588" t="s">
        <v>13</v>
      </c>
      <c r="R172" s="1588" t="s">
        <v>2278</v>
      </c>
      <c r="S172" s="1588" t="s">
        <v>2279</v>
      </c>
      <c r="T172" s="1588" t="s">
        <v>2280</v>
      </c>
      <c r="U172" s="1817"/>
      <c r="V172" s="1614"/>
      <c r="W172" s="1614"/>
      <c r="X172" s="1614"/>
      <c r="Y172" s="1614"/>
      <c r="Z172" s="1614"/>
      <c r="AA172" s="1614"/>
      <c r="AB172" s="1614"/>
      <c r="AC172" s="1614"/>
      <c r="AD172" s="1614"/>
      <c r="AE172" s="1614"/>
      <c r="ALD172" s="1711"/>
      <c r="ALE172" s="1711"/>
      <c r="ALF172" s="1711"/>
      <c r="ALG172" s="1711"/>
      <c r="ALH172" s="1711"/>
      <c r="ALI172" s="1711"/>
      <c r="ALJ172" s="1711"/>
      <c r="ALK172" s="1711"/>
      <c r="ALL172" s="1711"/>
      <c r="ALM172" s="1711"/>
      <c r="ALN172" s="1711"/>
      <c r="ALO172" s="1711"/>
      <c r="ALP172" s="1711"/>
      <c r="ALQ172" s="1711"/>
      <c r="ALR172" s="1711"/>
      <c r="ALS172" s="1711"/>
      <c r="ALT172" s="1711"/>
      <c r="ALU172" s="1711"/>
      <c r="ALV172" s="1711"/>
      <c r="ALW172" s="1711"/>
      <c r="ALX172" s="1711"/>
      <c r="ALY172" s="1711"/>
      <c r="ALZ172" s="1711"/>
      <c r="AMA172" s="1711"/>
      <c r="AMB172" s="1711"/>
      <c r="AMC172" s="1711"/>
      <c r="AMD172" s="1711"/>
      <c r="AME172" s="1711"/>
      <c r="AMF172" s="1711"/>
      <c r="AMG172" s="1711"/>
      <c r="AMH172" s="1711"/>
      <c r="AMI172" s="1711"/>
      <c r="AMJ172" s="1711"/>
      <c r="AMK172" s="1711"/>
      <c r="AML172" s="1711"/>
    </row>
    <row r="173" spans="1:1027" ht="37.5" customHeight="1">
      <c r="A173" s="1614"/>
      <c r="B173" s="1589">
        <v>22</v>
      </c>
      <c r="C173" s="1556">
        <f>C169+1</f>
        <v>43982</v>
      </c>
      <c r="D173" s="1517"/>
      <c r="E173" s="1720"/>
      <c r="F173" s="1529"/>
      <c r="G173" s="1529"/>
      <c r="H173" s="1529"/>
      <c r="I173" s="1721"/>
      <c r="J173" s="1565"/>
      <c r="K173" s="1565"/>
      <c r="L173" s="1565"/>
      <c r="M173" s="1669"/>
      <c r="N173" s="1851"/>
      <c r="O173" s="1721"/>
      <c r="P173" s="1722" t="s">
        <v>2229</v>
      </c>
      <c r="Q173" s="1631" t="s">
        <v>17</v>
      </c>
      <c r="R173" s="1721"/>
      <c r="S173" s="1721"/>
      <c r="T173" s="31"/>
    </row>
    <row r="174" spans="1:1027" ht="37.5" customHeight="1">
      <c r="A174" s="1614"/>
      <c r="B174" s="1593"/>
      <c r="C174" s="1556">
        <f t="shared" ref="C174:C202" si="5">C173+1</f>
        <v>43983</v>
      </c>
      <c r="D174" s="1723"/>
      <c r="E174" s="1724"/>
      <c r="F174" s="1540" t="s">
        <v>2303</v>
      </c>
      <c r="G174" s="1709"/>
      <c r="H174" s="1540" t="s">
        <v>2305</v>
      </c>
      <c r="I174" s="1592"/>
      <c r="J174" s="1565"/>
      <c r="K174" s="1565"/>
      <c r="L174" s="1565"/>
      <c r="M174" s="1669"/>
      <c r="N174" s="1605" t="s">
        <v>2204</v>
      </c>
      <c r="O174" s="1530"/>
      <c r="P174" s="1725"/>
      <c r="Q174" s="1591" t="s">
        <v>19</v>
      </c>
      <c r="R174" s="1592"/>
      <c r="S174" s="1592"/>
      <c r="T174" s="37"/>
    </row>
    <row r="175" spans="1:1027" ht="37.15" customHeight="1">
      <c r="A175" s="1614"/>
      <c r="B175" s="1695">
        <v>23</v>
      </c>
      <c r="C175" s="1556">
        <f t="shared" si="5"/>
        <v>43984</v>
      </c>
      <c r="D175" s="1556"/>
      <c r="E175" s="1692">
        <v>313</v>
      </c>
      <c r="F175" s="1554" t="s">
        <v>30</v>
      </c>
      <c r="G175" s="1719"/>
      <c r="H175" s="1493" t="s">
        <v>2264</v>
      </c>
      <c r="I175" s="1592"/>
      <c r="J175" s="1592"/>
      <c r="K175" s="1592"/>
      <c r="L175" s="1592"/>
      <c r="M175" s="1669"/>
      <c r="N175" s="1851"/>
      <c r="O175" s="1592"/>
      <c r="P175" s="1725"/>
      <c r="Q175" s="1591" t="s">
        <v>21</v>
      </c>
      <c r="R175" s="1592"/>
      <c r="S175" s="1592"/>
      <c r="T175" s="37"/>
    </row>
    <row r="176" spans="1:1027" ht="37.5" customHeight="1">
      <c r="A176" s="1614"/>
      <c r="B176" s="1695"/>
      <c r="C176" s="1556">
        <f t="shared" si="5"/>
        <v>43985</v>
      </c>
      <c r="D176" s="1556"/>
      <c r="E176" s="1678"/>
      <c r="F176" s="1529"/>
      <c r="G176" s="1726" t="s">
        <v>222</v>
      </c>
      <c r="H176" s="1529"/>
      <c r="I176" s="1674" t="s">
        <v>2144</v>
      </c>
      <c r="J176" s="1592"/>
      <c r="K176" s="1592"/>
      <c r="L176" s="1592"/>
      <c r="M176" s="1669"/>
      <c r="N176" s="1851"/>
      <c r="O176" s="1592"/>
      <c r="P176" s="1727"/>
      <c r="Q176" s="1597"/>
      <c r="R176" s="1592"/>
      <c r="S176" s="1592"/>
      <c r="T176" s="37"/>
    </row>
    <row r="177" spans="1:20" s="236" customFormat="1" ht="37.5" customHeight="1">
      <c r="A177" s="1614"/>
      <c r="B177" s="1695"/>
      <c r="C177" s="1666">
        <f t="shared" si="5"/>
        <v>43986</v>
      </c>
      <c r="D177" s="1556"/>
      <c r="E177" s="1678"/>
      <c r="F177" s="1529"/>
      <c r="G177" s="1728" t="s">
        <v>2377</v>
      </c>
      <c r="H177" s="1529"/>
      <c r="I177" s="1554" t="s">
        <v>226</v>
      </c>
      <c r="J177" s="1776"/>
      <c r="K177" s="1592"/>
      <c r="L177" s="1776"/>
      <c r="M177" s="1669"/>
      <c r="N177" s="1851"/>
      <c r="O177" s="1592"/>
      <c r="P177" s="1592"/>
      <c r="Q177" s="1600" t="s">
        <v>2243</v>
      </c>
      <c r="R177" s="1729" t="s">
        <v>2206</v>
      </c>
      <c r="S177" s="1729" t="s">
        <v>2206</v>
      </c>
      <c r="T177" s="1279" t="s">
        <v>2240</v>
      </c>
    </row>
    <row r="178" spans="1:20" s="236" customFormat="1" ht="37.5" customHeight="1">
      <c r="A178" s="1614"/>
      <c r="B178" s="1695"/>
      <c r="C178" s="1666">
        <f t="shared" si="5"/>
        <v>43987</v>
      </c>
      <c r="D178" s="1556"/>
      <c r="E178" s="1678"/>
      <c r="F178" s="1529"/>
      <c r="G178" s="1806" t="s">
        <v>2250</v>
      </c>
      <c r="H178" s="1529"/>
      <c r="I178" s="1554" t="s">
        <v>2402</v>
      </c>
      <c r="J178" s="1669"/>
      <c r="K178" s="1669"/>
      <c r="L178" s="1669"/>
      <c r="M178" s="1669"/>
      <c r="N178" s="1605" t="s">
        <v>2187</v>
      </c>
      <c r="O178" s="1592"/>
      <c r="P178" s="1592"/>
      <c r="Q178" s="1600"/>
      <c r="R178" s="1730"/>
      <c r="S178" s="1730"/>
      <c r="T178" s="1248"/>
    </row>
    <row r="179" spans="1:20" s="236" customFormat="1" ht="37.5" customHeight="1">
      <c r="A179" s="1614"/>
      <c r="B179" s="1695"/>
      <c r="C179" s="1556">
        <f t="shared" si="5"/>
        <v>43988</v>
      </c>
      <c r="D179" s="1556"/>
      <c r="E179" s="1678"/>
      <c r="F179" s="1529"/>
      <c r="G179" s="1728"/>
      <c r="H179" s="1529"/>
      <c r="I179" s="1554" t="s">
        <v>2289</v>
      </c>
      <c r="J179" s="1669"/>
      <c r="K179" s="1669"/>
      <c r="L179" s="1669"/>
      <c r="M179" s="1592"/>
      <c r="N179" s="1663"/>
      <c r="O179" s="1592"/>
      <c r="P179" s="1592"/>
      <c r="Q179" s="1597"/>
      <c r="R179" s="1512" t="s">
        <v>2225</v>
      </c>
      <c r="S179" s="1512" t="s">
        <v>2225</v>
      </c>
      <c r="T179" s="1248"/>
    </row>
    <row r="180" spans="1:20" s="236" customFormat="1" ht="37.5" customHeight="1">
      <c r="A180" s="1614"/>
      <c r="B180" s="1695"/>
      <c r="C180" s="1556">
        <f t="shared" si="5"/>
        <v>43989</v>
      </c>
      <c r="D180" s="1556"/>
      <c r="E180" s="1678"/>
      <c r="F180" s="1529"/>
      <c r="G180" s="1731" t="s">
        <v>2306</v>
      </c>
      <c r="H180" s="1529"/>
      <c r="I180" s="1554"/>
      <c r="J180" s="1669"/>
      <c r="K180" s="1669"/>
      <c r="L180" s="1669"/>
      <c r="M180" s="1592"/>
      <c r="N180" s="1663"/>
      <c r="O180" s="1592"/>
      <c r="P180" s="1592"/>
      <c r="Q180" s="1597"/>
      <c r="R180" s="1732"/>
      <c r="S180" s="1732"/>
      <c r="T180" s="1248"/>
    </row>
    <row r="181" spans="1:20" s="236" customFormat="1" ht="37.5" customHeight="1">
      <c r="A181" s="1614"/>
      <c r="B181" s="1695"/>
      <c r="C181" s="1556">
        <f t="shared" si="5"/>
        <v>43990</v>
      </c>
      <c r="D181" s="1556"/>
      <c r="E181" s="1681"/>
      <c r="F181" s="1709"/>
      <c r="G181" s="1728"/>
      <c r="H181" s="1709"/>
      <c r="I181" s="1554" t="s">
        <v>2287</v>
      </c>
      <c r="J181" s="1669"/>
      <c r="K181" s="1592"/>
      <c r="L181" s="1592"/>
      <c r="M181" s="1592"/>
      <c r="N181" s="1663"/>
      <c r="O181" s="1592"/>
      <c r="P181" s="1592"/>
      <c r="Q181" s="1597"/>
      <c r="R181" s="1732"/>
      <c r="S181" s="1732"/>
      <c r="T181" s="1248"/>
    </row>
    <row r="182" spans="1:20" s="236" customFormat="1" ht="37.5" customHeight="1">
      <c r="A182" s="1614"/>
      <c r="B182" s="1695">
        <v>24</v>
      </c>
      <c r="C182" s="1556">
        <f t="shared" si="5"/>
        <v>43991</v>
      </c>
      <c r="D182" s="1556"/>
      <c r="E182" s="1692">
        <v>285</v>
      </c>
      <c r="F182" s="1776"/>
      <c r="G182" s="1728"/>
      <c r="H182" s="1592"/>
      <c r="I182" s="1554"/>
      <c r="J182" s="1669"/>
      <c r="K182" s="1592"/>
      <c r="L182" s="1592"/>
      <c r="M182" s="1846"/>
      <c r="N182" s="1852"/>
      <c r="O182" s="1595"/>
      <c r="P182" s="1592"/>
      <c r="Q182" s="1597"/>
      <c r="R182" s="1732"/>
      <c r="S182" s="1732"/>
      <c r="T182" s="1248"/>
    </row>
    <row r="183" spans="1:20" s="236" customFormat="1" ht="37.5" customHeight="1">
      <c r="A183" s="1614"/>
      <c r="B183" s="1695"/>
      <c r="C183" s="1556">
        <f t="shared" si="5"/>
        <v>43992</v>
      </c>
      <c r="D183" s="1556"/>
      <c r="E183" s="1678"/>
      <c r="F183" s="1726" t="s">
        <v>234</v>
      </c>
      <c r="G183" s="1728"/>
      <c r="H183" s="1592"/>
      <c r="I183" s="1554"/>
      <c r="J183" s="1669"/>
      <c r="K183" s="1592"/>
      <c r="L183" s="1592"/>
      <c r="M183" s="1592"/>
      <c r="N183" s="1663"/>
      <c r="O183" s="1592"/>
      <c r="P183" s="1592"/>
      <c r="Q183" s="1597"/>
      <c r="R183" s="1732"/>
      <c r="S183" s="1732"/>
      <c r="T183" s="1248"/>
    </row>
    <row r="184" spans="1:20" s="236" customFormat="1" ht="37.5" customHeight="1">
      <c r="A184" s="1614"/>
      <c r="B184" s="1695"/>
      <c r="C184" s="1556">
        <f t="shared" si="5"/>
        <v>43993</v>
      </c>
      <c r="D184" s="1556"/>
      <c r="E184" s="1678"/>
      <c r="F184" s="1728" t="s">
        <v>2376</v>
      </c>
      <c r="G184" s="1728"/>
      <c r="H184" s="1592"/>
      <c r="I184" s="1554"/>
      <c r="J184" s="1669"/>
      <c r="K184" s="1592"/>
      <c r="L184" s="1592"/>
      <c r="M184" s="1592"/>
      <c r="N184" s="1663"/>
      <c r="O184" s="1592"/>
      <c r="P184" s="1592"/>
      <c r="Q184" s="1597"/>
      <c r="R184" s="1732"/>
      <c r="S184" s="1732"/>
      <c r="T184" s="1248"/>
    </row>
    <row r="185" spans="1:20" s="236" customFormat="1" ht="37.5" customHeight="1">
      <c r="A185" s="1614"/>
      <c r="B185" s="1695"/>
      <c r="C185" s="1556">
        <f t="shared" si="5"/>
        <v>43994</v>
      </c>
      <c r="D185" s="1556"/>
      <c r="E185" s="1678"/>
      <c r="F185" s="1733"/>
      <c r="G185" s="1728"/>
      <c r="H185" s="1592"/>
      <c r="I185" s="1554"/>
      <c r="J185" s="1669"/>
      <c r="K185" s="1592"/>
      <c r="L185" s="1592"/>
      <c r="M185" s="1592"/>
      <c r="N185" s="1663"/>
      <c r="O185" s="1592"/>
      <c r="P185" s="1734" t="s">
        <v>2236</v>
      </c>
      <c r="Q185" s="1597"/>
      <c r="R185" s="1732"/>
      <c r="S185" s="1732"/>
      <c r="T185" s="1248"/>
    </row>
    <row r="186" spans="1:20" s="236" customFormat="1" ht="37.5" customHeight="1">
      <c r="A186" s="1614"/>
      <c r="B186" s="1695"/>
      <c r="C186" s="1556">
        <f t="shared" si="5"/>
        <v>43995</v>
      </c>
      <c r="D186" s="1556"/>
      <c r="E186" s="1678"/>
      <c r="F186" s="1728" t="s">
        <v>2398</v>
      </c>
      <c r="G186" s="1728"/>
      <c r="H186" s="1592"/>
      <c r="I186" s="1554"/>
      <c r="J186" s="1669"/>
      <c r="K186" s="1592"/>
      <c r="L186" s="1592"/>
      <c r="M186" s="1592"/>
      <c r="N186" s="1663"/>
      <c r="O186" s="1592"/>
      <c r="P186" s="1735"/>
      <c r="Q186" s="1597"/>
      <c r="R186" s="1732"/>
      <c r="S186" s="1732"/>
      <c r="T186" s="1248"/>
    </row>
    <row r="187" spans="1:20" s="236" customFormat="1" ht="37.5" customHeight="1">
      <c r="A187" s="1614"/>
      <c r="B187" s="1695"/>
      <c r="C187" s="1556">
        <f t="shared" si="5"/>
        <v>43996</v>
      </c>
      <c r="D187" s="1556"/>
      <c r="E187" s="1678"/>
      <c r="F187" s="1733"/>
      <c r="G187" s="1728"/>
      <c r="H187" s="1592"/>
      <c r="I187" s="1554"/>
      <c r="J187" s="1669"/>
      <c r="K187" s="1592"/>
      <c r="L187" s="1592"/>
      <c r="M187" s="1592"/>
      <c r="N187" s="1663"/>
      <c r="O187" s="1592"/>
      <c r="P187" s="1735"/>
      <c r="Q187" s="1597"/>
      <c r="R187" s="1732"/>
      <c r="S187" s="1732"/>
      <c r="T187" s="1248"/>
    </row>
    <row r="188" spans="1:20" s="236" customFormat="1" ht="37.5" customHeight="1">
      <c r="A188" s="1614"/>
      <c r="B188" s="1695"/>
      <c r="C188" s="1556">
        <f t="shared" si="5"/>
        <v>43997</v>
      </c>
      <c r="D188" s="1556"/>
      <c r="E188" s="1678"/>
      <c r="F188" s="1731" t="s">
        <v>2307</v>
      </c>
      <c r="G188" s="1513" t="s">
        <v>2092</v>
      </c>
      <c r="H188" s="1592"/>
      <c r="I188" s="1554"/>
      <c r="J188" s="1669"/>
      <c r="K188" s="1592"/>
      <c r="L188" s="1592"/>
      <c r="M188" s="1592"/>
      <c r="N188" s="1605" t="s">
        <v>2188</v>
      </c>
      <c r="O188" s="1592"/>
      <c r="P188" s="1735"/>
      <c r="Q188" s="1597"/>
      <c r="R188" s="1732"/>
      <c r="S188" s="1732"/>
      <c r="T188" s="1248"/>
    </row>
    <row r="189" spans="1:20" s="236" customFormat="1" ht="37.5" customHeight="1">
      <c r="A189" s="1614"/>
      <c r="B189" s="1695">
        <v>25</v>
      </c>
      <c r="C189" s="1556">
        <f t="shared" si="5"/>
        <v>43998</v>
      </c>
      <c r="D189" s="1556"/>
      <c r="E189" s="1692">
        <v>282</v>
      </c>
      <c r="F189" s="1733"/>
      <c r="G189" s="1592"/>
      <c r="H189" s="1592"/>
      <c r="I189" s="1592"/>
      <c r="J189" s="1669"/>
      <c r="K189" s="1592"/>
      <c r="L189" s="1592"/>
      <c r="M189" s="1592"/>
      <c r="N189" s="1663"/>
      <c r="O189" s="1592"/>
      <c r="P189" s="1735"/>
      <c r="Q189" s="1597"/>
      <c r="R189" s="1732"/>
      <c r="S189" s="1732"/>
      <c r="T189" s="1248"/>
    </row>
    <row r="190" spans="1:20" s="236" customFormat="1" ht="37.5" customHeight="1">
      <c r="A190" s="1614"/>
      <c r="B190" s="1695"/>
      <c r="C190" s="1556">
        <f t="shared" si="5"/>
        <v>43999</v>
      </c>
      <c r="D190" s="1556"/>
      <c r="E190" s="1678"/>
      <c r="F190" s="1733"/>
      <c r="G190" s="1736" t="s">
        <v>238</v>
      </c>
      <c r="H190" s="1592"/>
      <c r="I190" s="1592"/>
      <c r="J190" s="1669"/>
      <c r="K190" s="1592"/>
      <c r="L190" s="1592"/>
      <c r="M190" s="1592"/>
      <c r="N190" s="1663"/>
      <c r="O190" s="1592"/>
      <c r="P190" s="1737"/>
      <c r="Q190" s="1597"/>
      <c r="R190" s="1732"/>
      <c r="S190" s="1732"/>
      <c r="T190" s="1248"/>
    </row>
    <row r="191" spans="1:20" s="236" customFormat="1" ht="37.5" customHeight="1">
      <c r="A191" s="1614"/>
      <c r="B191" s="1695"/>
      <c r="C191" s="1556">
        <f t="shared" si="5"/>
        <v>44000</v>
      </c>
      <c r="D191" s="1556"/>
      <c r="E191" s="1678"/>
      <c r="F191" s="1733"/>
      <c r="G191" s="1728" t="s">
        <v>2375</v>
      </c>
      <c r="H191" s="1592"/>
      <c r="I191" s="1592"/>
      <c r="J191" s="1669"/>
      <c r="K191" s="1592"/>
      <c r="L191" s="1592"/>
      <c r="M191" s="1592"/>
      <c r="N191" s="1663"/>
      <c r="O191" s="1592"/>
      <c r="P191" s="1592"/>
      <c r="Q191" s="1597"/>
      <c r="R191" s="1732"/>
      <c r="S191" s="1732"/>
      <c r="T191" s="1249"/>
    </row>
    <row r="192" spans="1:20" s="236" customFormat="1" ht="37.5" customHeight="1">
      <c r="A192" s="1614"/>
      <c r="B192" s="1695"/>
      <c r="C192" s="1556">
        <f t="shared" si="5"/>
        <v>44001</v>
      </c>
      <c r="D192" s="1556"/>
      <c r="E192" s="1678"/>
      <c r="F192" s="1733"/>
      <c r="G192" s="1738"/>
      <c r="H192" s="1592"/>
      <c r="I192" s="1592"/>
      <c r="J192" s="1669"/>
      <c r="K192" s="1592"/>
      <c r="L192" s="1592"/>
      <c r="M192" s="1592"/>
      <c r="N192" s="1605" t="s">
        <v>2186</v>
      </c>
      <c r="O192" s="1739"/>
      <c r="P192" s="1592"/>
      <c r="Q192" s="1597"/>
      <c r="R192" s="1732"/>
      <c r="S192" s="1732"/>
      <c r="T192" s="1276" t="s">
        <v>2207</v>
      </c>
    </row>
    <row r="193" spans="1:1027" s="236" customFormat="1" ht="37.5" customHeight="1">
      <c r="A193" s="1614"/>
      <c r="B193" s="1695"/>
      <c r="C193" s="1556">
        <f t="shared" si="5"/>
        <v>44002</v>
      </c>
      <c r="D193" s="1556"/>
      <c r="E193" s="1678"/>
      <c r="F193" s="1733"/>
      <c r="G193" s="1731" t="s">
        <v>2308</v>
      </c>
      <c r="H193" s="1592"/>
      <c r="I193" s="1592"/>
      <c r="J193" s="1669"/>
      <c r="K193" s="1592"/>
      <c r="L193" s="1592"/>
      <c r="M193" s="1592"/>
      <c r="N193" s="1663"/>
      <c r="O193" s="1567" t="s">
        <v>49</v>
      </c>
      <c r="P193" s="1592"/>
      <c r="Q193" s="1597"/>
      <c r="R193" s="1732"/>
      <c r="S193" s="1732"/>
      <c r="T193" s="1277"/>
      <c r="HR193" s="246"/>
      <c r="HS193" s="246"/>
      <c r="HT193" s="246"/>
      <c r="HU193" s="246"/>
      <c r="HV193" s="246"/>
      <c r="HW193" s="246"/>
      <c r="HX193" s="246"/>
      <c r="HY193" s="246"/>
      <c r="HZ193" s="246"/>
      <c r="IA193" s="246"/>
      <c r="IB193" s="246"/>
      <c r="IC193" s="246"/>
      <c r="ID193" s="246"/>
      <c r="IE193" s="246"/>
      <c r="IF193" s="246"/>
      <c r="IG193" s="246"/>
      <c r="IH193" s="246"/>
      <c r="II193" s="246"/>
      <c r="IJ193" s="246"/>
      <c r="IK193" s="246"/>
      <c r="IL193" s="246"/>
      <c r="IM193" s="246"/>
      <c r="IN193" s="246"/>
      <c r="IO193" s="246"/>
      <c r="IP193" s="246"/>
      <c r="IQ193" s="246"/>
      <c r="IR193" s="246"/>
      <c r="IS193" s="246"/>
      <c r="IT193" s="246"/>
      <c r="IU193" s="246"/>
      <c r="IV193" s="246"/>
      <c r="IW193" s="246"/>
      <c r="IX193" s="246"/>
      <c r="IY193" s="246"/>
      <c r="IZ193" s="246"/>
      <c r="JA193" s="246"/>
      <c r="JB193" s="246"/>
      <c r="JC193" s="246"/>
      <c r="JD193" s="246"/>
      <c r="JE193" s="246"/>
      <c r="JF193" s="246"/>
      <c r="JG193" s="246"/>
      <c r="JH193" s="246"/>
      <c r="JI193" s="246"/>
      <c r="JJ193" s="246"/>
      <c r="JK193" s="246"/>
      <c r="JL193" s="246"/>
      <c r="JM193" s="246"/>
      <c r="JN193" s="246"/>
      <c r="JO193" s="246"/>
      <c r="JP193" s="246"/>
      <c r="JQ193" s="246"/>
      <c r="JR193" s="246"/>
      <c r="JS193" s="246"/>
      <c r="JT193" s="246"/>
      <c r="JU193" s="246"/>
      <c r="JV193" s="246"/>
      <c r="JW193" s="246"/>
      <c r="JX193" s="246"/>
      <c r="JY193" s="246"/>
      <c r="JZ193" s="246"/>
      <c r="KA193" s="246"/>
      <c r="KB193" s="246"/>
      <c r="KC193" s="246"/>
      <c r="KD193" s="246"/>
      <c r="KE193" s="246"/>
      <c r="KF193" s="246"/>
      <c r="KG193" s="246"/>
      <c r="KH193" s="246"/>
      <c r="KI193" s="246"/>
      <c r="KJ193" s="246"/>
      <c r="KK193" s="246"/>
      <c r="KL193" s="246"/>
      <c r="KM193" s="246"/>
      <c r="KN193" s="246"/>
      <c r="KO193" s="246"/>
      <c r="KP193" s="246"/>
      <c r="KQ193" s="246"/>
      <c r="KR193" s="246"/>
      <c r="KS193" s="246"/>
      <c r="KT193" s="246"/>
      <c r="KU193" s="246"/>
      <c r="KV193" s="246"/>
      <c r="KW193" s="246"/>
      <c r="KX193" s="246"/>
      <c r="KY193" s="246"/>
      <c r="KZ193" s="246"/>
      <c r="LA193" s="246"/>
      <c r="LB193" s="246"/>
      <c r="LC193" s="246"/>
      <c r="LD193" s="246"/>
      <c r="LE193" s="246"/>
      <c r="LF193" s="246"/>
      <c r="LG193" s="246"/>
      <c r="LH193" s="246"/>
      <c r="LI193" s="246"/>
      <c r="LJ193" s="246"/>
      <c r="LK193" s="246"/>
      <c r="LL193" s="246"/>
      <c r="LM193" s="246"/>
      <c r="LN193" s="246"/>
      <c r="LO193" s="246"/>
      <c r="LP193" s="246"/>
      <c r="LQ193" s="246"/>
      <c r="LR193" s="246"/>
      <c r="LS193" s="246"/>
      <c r="LT193" s="246"/>
      <c r="LU193" s="246"/>
      <c r="LV193" s="246"/>
      <c r="LW193" s="246"/>
      <c r="LX193" s="246"/>
      <c r="LY193" s="246"/>
      <c r="LZ193" s="246"/>
      <c r="MA193" s="246"/>
      <c r="MB193" s="246"/>
      <c r="MC193" s="246"/>
      <c r="MD193" s="246"/>
      <c r="ME193" s="246"/>
      <c r="MF193" s="246"/>
      <c r="MG193" s="246"/>
      <c r="MH193" s="246"/>
      <c r="MI193" s="246"/>
      <c r="MJ193" s="246"/>
      <c r="MK193" s="246"/>
      <c r="ML193" s="246"/>
      <c r="MM193" s="246"/>
      <c r="MN193" s="246"/>
      <c r="MO193" s="246"/>
      <c r="MP193" s="246"/>
      <c r="MQ193" s="246"/>
      <c r="MR193" s="246"/>
      <c r="MS193" s="246"/>
      <c r="MT193" s="246"/>
      <c r="MU193" s="246"/>
      <c r="MV193" s="246"/>
      <c r="MW193" s="246"/>
      <c r="MX193" s="246"/>
      <c r="MY193" s="246"/>
      <c r="MZ193" s="246"/>
      <c r="NA193" s="246"/>
      <c r="NB193" s="246"/>
      <c r="NC193" s="246"/>
      <c r="ND193" s="246"/>
      <c r="NE193" s="246"/>
      <c r="NF193" s="246"/>
      <c r="NG193" s="246"/>
      <c r="NH193" s="246"/>
      <c r="NI193" s="246"/>
      <c r="NJ193" s="246"/>
      <c r="NK193" s="246"/>
      <c r="NL193" s="246"/>
      <c r="NM193" s="246"/>
      <c r="NN193" s="246"/>
      <c r="NO193" s="246"/>
      <c r="NP193" s="246"/>
      <c r="NQ193" s="246"/>
      <c r="NR193" s="246"/>
      <c r="NS193" s="246"/>
      <c r="NT193" s="246"/>
      <c r="NU193" s="246"/>
      <c r="NV193" s="246"/>
      <c r="NW193" s="246"/>
      <c r="NX193" s="246"/>
      <c r="NY193" s="246"/>
      <c r="NZ193" s="246"/>
      <c r="OA193" s="246"/>
      <c r="OB193" s="246"/>
      <c r="OC193" s="246"/>
      <c r="OD193" s="246"/>
      <c r="OE193" s="246"/>
      <c r="OF193" s="246"/>
      <c r="OG193" s="246"/>
      <c r="OH193" s="246"/>
      <c r="OI193" s="246"/>
      <c r="OJ193" s="246"/>
      <c r="OK193" s="246"/>
      <c r="OL193" s="246"/>
      <c r="OM193" s="246"/>
      <c r="ON193" s="246"/>
      <c r="OO193" s="246"/>
      <c r="OP193" s="246"/>
      <c r="OQ193" s="246"/>
      <c r="OR193" s="246"/>
      <c r="OS193" s="246"/>
      <c r="OT193" s="246"/>
      <c r="OU193" s="246"/>
      <c r="OV193" s="246"/>
      <c r="OW193" s="246"/>
      <c r="OX193" s="246"/>
      <c r="OY193" s="246"/>
      <c r="OZ193" s="246"/>
      <c r="PA193" s="246"/>
      <c r="PB193" s="246"/>
      <c r="PC193" s="246"/>
      <c r="PD193" s="246"/>
      <c r="PE193" s="246"/>
      <c r="PF193" s="246"/>
      <c r="PG193" s="246"/>
      <c r="PH193" s="246"/>
      <c r="PI193" s="246"/>
      <c r="PJ193" s="246"/>
      <c r="PK193" s="246"/>
      <c r="PL193" s="246"/>
      <c r="PM193" s="246"/>
      <c r="PN193" s="246"/>
      <c r="PO193" s="246"/>
      <c r="PP193" s="246"/>
      <c r="PQ193" s="246"/>
      <c r="PR193" s="246"/>
      <c r="PS193" s="246"/>
      <c r="PT193" s="246"/>
      <c r="PU193" s="246"/>
      <c r="PV193" s="246"/>
      <c r="PW193" s="246"/>
      <c r="PX193" s="246"/>
      <c r="PY193" s="246"/>
      <c r="PZ193" s="246"/>
      <c r="QA193" s="246"/>
      <c r="QB193" s="246"/>
      <c r="QC193" s="246"/>
      <c r="QD193" s="246"/>
      <c r="QE193" s="246"/>
      <c r="QF193" s="246"/>
      <c r="QG193" s="246"/>
      <c r="QH193" s="246"/>
      <c r="QI193" s="246"/>
      <c r="QJ193" s="246"/>
      <c r="QK193" s="246"/>
      <c r="QL193" s="246"/>
      <c r="QM193" s="246"/>
      <c r="QN193" s="246"/>
      <c r="QO193" s="246"/>
      <c r="QP193" s="246"/>
      <c r="QQ193" s="246"/>
      <c r="QR193" s="246"/>
      <c r="QS193" s="246"/>
      <c r="QT193" s="246"/>
      <c r="QU193" s="246"/>
      <c r="QV193" s="246"/>
      <c r="QW193" s="246"/>
      <c r="QX193" s="246"/>
      <c r="QY193" s="246"/>
      <c r="QZ193" s="246"/>
      <c r="RA193" s="246"/>
      <c r="RB193" s="246"/>
      <c r="RC193" s="246"/>
      <c r="RD193" s="246"/>
      <c r="RE193" s="246"/>
      <c r="RF193" s="246"/>
      <c r="RG193" s="246"/>
      <c r="RH193" s="246"/>
      <c r="RI193" s="246"/>
      <c r="RJ193" s="246"/>
      <c r="RK193" s="246"/>
      <c r="RL193" s="246"/>
      <c r="RM193" s="246"/>
      <c r="RN193" s="246"/>
      <c r="RO193" s="246"/>
      <c r="RP193" s="246"/>
      <c r="RQ193" s="246"/>
      <c r="RR193" s="246"/>
      <c r="RS193" s="246"/>
      <c r="RT193" s="246"/>
      <c r="RU193" s="246"/>
      <c r="RV193" s="246"/>
      <c r="RW193" s="246"/>
      <c r="RX193" s="246"/>
      <c r="RY193" s="246"/>
      <c r="RZ193" s="246"/>
      <c r="SA193" s="246"/>
      <c r="SB193" s="246"/>
      <c r="SC193" s="246"/>
      <c r="SD193" s="246"/>
      <c r="SE193" s="246"/>
      <c r="SF193" s="246"/>
      <c r="SG193" s="246"/>
      <c r="SH193" s="246"/>
      <c r="SI193" s="246"/>
      <c r="SJ193" s="246"/>
      <c r="SK193" s="246"/>
      <c r="SL193" s="246"/>
      <c r="SM193" s="246"/>
      <c r="SN193" s="246"/>
      <c r="SO193" s="246"/>
      <c r="SP193" s="246"/>
      <c r="SQ193" s="246"/>
      <c r="SR193" s="246"/>
      <c r="SS193" s="246"/>
      <c r="ST193" s="246"/>
      <c r="SU193" s="246"/>
      <c r="SV193" s="246"/>
      <c r="SW193" s="246"/>
      <c r="SX193" s="246"/>
      <c r="SY193" s="246"/>
      <c r="SZ193" s="246"/>
      <c r="TA193" s="246"/>
      <c r="TB193" s="246"/>
      <c r="TC193" s="246"/>
      <c r="TD193" s="246"/>
      <c r="TE193" s="246"/>
      <c r="TF193" s="246"/>
      <c r="TG193" s="246"/>
      <c r="TH193" s="246"/>
      <c r="TI193" s="246"/>
      <c r="TJ193" s="246"/>
      <c r="TK193" s="246"/>
      <c r="TL193" s="246"/>
      <c r="TM193" s="246"/>
      <c r="TN193" s="246"/>
      <c r="TO193" s="246"/>
      <c r="TP193" s="246"/>
      <c r="TQ193" s="246"/>
      <c r="TR193" s="246"/>
      <c r="TS193" s="246"/>
      <c r="TT193" s="246"/>
      <c r="TU193" s="246"/>
      <c r="TV193" s="246"/>
      <c r="TW193" s="246"/>
      <c r="TX193" s="246"/>
      <c r="TY193" s="246"/>
      <c r="TZ193" s="246"/>
      <c r="UA193" s="246"/>
      <c r="UB193" s="246"/>
      <c r="UC193" s="246"/>
      <c r="UD193" s="246"/>
      <c r="UE193" s="246"/>
      <c r="UF193" s="246"/>
      <c r="UG193" s="246"/>
      <c r="UH193" s="246"/>
      <c r="UI193" s="246"/>
      <c r="UJ193" s="246"/>
      <c r="UK193" s="246"/>
      <c r="UL193" s="246"/>
      <c r="UM193" s="246"/>
      <c r="UN193" s="246"/>
      <c r="UO193" s="246"/>
      <c r="UP193" s="246"/>
      <c r="UQ193" s="246"/>
      <c r="UR193" s="246"/>
      <c r="US193" s="246"/>
      <c r="UT193" s="246"/>
      <c r="UU193" s="246"/>
      <c r="UV193" s="246"/>
      <c r="UW193" s="246"/>
      <c r="UX193" s="246"/>
      <c r="UY193" s="246"/>
      <c r="UZ193" s="246"/>
      <c r="VA193" s="246"/>
      <c r="VB193" s="246"/>
      <c r="VC193" s="246"/>
      <c r="VD193" s="246"/>
      <c r="VE193" s="246"/>
      <c r="VF193" s="246"/>
      <c r="VG193" s="246"/>
      <c r="VH193" s="246"/>
      <c r="VI193" s="246"/>
      <c r="VJ193" s="246"/>
      <c r="VK193" s="246"/>
      <c r="VL193" s="246"/>
      <c r="VM193" s="246"/>
      <c r="VN193" s="246"/>
      <c r="VO193" s="246"/>
      <c r="VP193" s="246"/>
      <c r="VQ193" s="246"/>
      <c r="VR193" s="246"/>
      <c r="VS193" s="246"/>
      <c r="VT193" s="246"/>
      <c r="VU193" s="246"/>
      <c r="VV193" s="246"/>
      <c r="VW193" s="246"/>
      <c r="VX193" s="246"/>
      <c r="VY193" s="246"/>
      <c r="VZ193" s="246"/>
      <c r="WA193" s="246"/>
      <c r="WB193" s="246"/>
      <c r="WC193" s="246"/>
      <c r="WD193" s="246"/>
      <c r="WE193" s="246"/>
      <c r="WF193" s="246"/>
      <c r="WG193" s="246"/>
      <c r="WH193" s="246"/>
      <c r="WI193" s="246"/>
      <c r="WJ193" s="246"/>
      <c r="WK193" s="246"/>
      <c r="WL193" s="246"/>
      <c r="WM193" s="246"/>
      <c r="WN193" s="246"/>
      <c r="WO193" s="246"/>
      <c r="WP193" s="246"/>
      <c r="WQ193" s="246"/>
      <c r="WR193" s="246"/>
      <c r="WS193" s="246"/>
      <c r="WT193" s="246"/>
      <c r="WU193" s="246"/>
      <c r="WV193" s="246"/>
      <c r="WW193" s="246"/>
      <c r="WX193" s="246"/>
      <c r="WY193" s="246"/>
      <c r="WZ193" s="246"/>
      <c r="XA193" s="246"/>
      <c r="XB193" s="246"/>
      <c r="XC193" s="246"/>
      <c r="XD193" s="246"/>
      <c r="XE193" s="246"/>
      <c r="XF193" s="246"/>
      <c r="XG193" s="246"/>
      <c r="XH193" s="246"/>
      <c r="XI193" s="246"/>
      <c r="XJ193" s="246"/>
      <c r="XK193" s="246"/>
      <c r="XL193" s="246"/>
      <c r="XM193" s="246"/>
      <c r="XN193" s="246"/>
      <c r="XO193" s="246"/>
      <c r="XP193" s="246"/>
      <c r="XQ193" s="246"/>
      <c r="XR193" s="246"/>
      <c r="XS193" s="246"/>
      <c r="XT193" s="246"/>
      <c r="XU193" s="246"/>
      <c r="XV193" s="246"/>
      <c r="XW193" s="246"/>
      <c r="XX193" s="246"/>
      <c r="XY193" s="246"/>
      <c r="XZ193" s="246"/>
      <c r="YA193" s="246"/>
      <c r="YB193" s="246"/>
      <c r="YC193" s="246"/>
      <c r="YD193" s="246"/>
      <c r="YE193" s="246"/>
      <c r="YF193" s="246"/>
      <c r="YG193" s="246"/>
      <c r="YH193" s="246"/>
      <c r="YI193" s="246"/>
      <c r="YJ193" s="246"/>
      <c r="YK193" s="246"/>
      <c r="YL193" s="246"/>
      <c r="YM193" s="246"/>
      <c r="YN193" s="246"/>
      <c r="YO193" s="246"/>
      <c r="YP193" s="246"/>
      <c r="YQ193" s="246"/>
      <c r="YR193" s="246"/>
      <c r="YS193" s="246"/>
      <c r="YT193" s="246"/>
      <c r="YU193" s="246"/>
      <c r="YV193" s="246"/>
      <c r="YW193" s="246"/>
      <c r="YX193" s="246"/>
      <c r="YY193" s="246"/>
      <c r="YZ193" s="246"/>
      <c r="ZA193" s="246"/>
      <c r="ZB193" s="246"/>
      <c r="ZC193" s="246"/>
      <c r="ZD193" s="246"/>
      <c r="ZE193" s="246"/>
      <c r="ZF193" s="246"/>
      <c r="ZG193" s="246"/>
      <c r="ZH193" s="246"/>
      <c r="ZI193" s="246"/>
      <c r="ZJ193" s="246"/>
      <c r="ZK193" s="246"/>
      <c r="ZL193" s="246"/>
      <c r="ZM193" s="246"/>
      <c r="ZN193" s="246"/>
      <c r="ZO193" s="246"/>
      <c r="ZP193" s="246"/>
      <c r="ZQ193" s="246"/>
      <c r="ZR193" s="246"/>
      <c r="ZS193" s="246"/>
      <c r="ZT193" s="246"/>
      <c r="ZU193" s="246"/>
      <c r="ZV193" s="246"/>
      <c r="ZW193" s="246"/>
      <c r="ZX193" s="246"/>
      <c r="ZY193" s="246"/>
      <c r="ZZ193" s="246"/>
      <c r="AAA193" s="246"/>
      <c r="AAB193" s="246"/>
      <c r="AAC193" s="246"/>
      <c r="AAD193" s="246"/>
      <c r="AAE193" s="246"/>
      <c r="AAF193" s="246"/>
      <c r="AAG193" s="246"/>
      <c r="AAH193" s="246"/>
      <c r="AAI193" s="246"/>
      <c r="AAJ193" s="246"/>
      <c r="AAK193" s="246"/>
      <c r="AAL193" s="246"/>
      <c r="AAM193" s="246"/>
      <c r="AAN193" s="246"/>
      <c r="AAO193" s="246"/>
      <c r="AAP193" s="246"/>
      <c r="AAQ193" s="246"/>
      <c r="AAR193" s="246"/>
      <c r="AAS193" s="246"/>
      <c r="AAT193" s="246"/>
      <c r="AAU193" s="246"/>
      <c r="AAV193" s="246"/>
      <c r="AAW193" s="246"/>
      <c r="AAX193" s="246"/>
      <c r="AAY193" s="246"/>
      <c r="AAZ193" s="246"/>
      <c r="ABA193" s="246"/>
      <c r="ABB193" s="246"/>
      <c r="ABC193" s="246"/>
      <c r="ABD193" s="246"/>
      <c r="ABE193" s="246"/>
      <c r="ABF193" s="246"/>
      <c r="ABG193" s="246"/>
      <c r="ABH193" s="246"/>
      <c r="ABI193" s="246"/>
      <c r="ABJ193" s="246"/>
      <c r="ABK193" s="246"/>
      <c r="ABL193" s="246"/>
      <c r="ABM193" s="246"/>
      <c r="ABN193" s="246"/>
      <c r="ABO193" s="246"/>
      <c r="ABP193" s="246"/>
      <c r="ABQ193" s="246"/>
      <c r="ABR193" s="246"/>
      <c r="ABS193" s="246"/>
      <c r="ABT193" s="246"/>
      <c r="ABU193" s="246"/>
      <c r="ABV193" s="246"/>
      <c r="ABW193" s="246"/>
      <c r="ABX193" s="246"/>
      <c r="ABY193" s="246"/>
      <c r="ABZ193" s="246"/>
      <c r="ACA193" s="246"/>
      <c r="ACB193" s="246"/>
      <c r="ACC193" s="246"/>
      <c r="ACD193" s="246"/>
      <c r="ACE193" s="246"/>
      <c r="ACF193" s="246"/>
      <c r="ACG193" s="246"/>
      <c r="ACH193" s="246"/>
      <c r="ACI193" s="246"/>
      <c r="ACJ193" s="246"/>
      <c r="ACK193" s="246"/>
      <c r="ACL193" s="246"/>
      <c r="ACM193" s="246"/>
      <c r="ACN193" s="246"/>
      <c r="ACO193" s="246"/>
      <c r="ACP193" s="246"/>
      <c r="ACQ193" s="246"/>
      <c r="ACR193" s="246"/>
      <c r="ACS193" s="246"/>
      <c r="ACT193" s="246"/>
      <c r="ACU193" s="246"/>
      <c r="ACV193" s="246"/>
      <c r="ACW193" s="246"/>
      <c r="ACX193" s="246"/>
      <c r="ACY193" s="246"/>
      <c r="ACZ193" s="246"/>
      <c r="ADA193" s="246"/>
      <c r="ADB193" s="246"/>
      <c r="ADC193" s="246"/>
      <c r="ADD193" s="246"/>
      <c r="ADE193" s="246"/>
      <c r="ADF193" s="246"/>
      <c r="ADG193" s="246"/>
      <c r="ADH193" s="246"/>
      <c r="ADI193" s="246"/>
      <c r="ADJ193" s="246"/>
      <c r="ADK193" s="246"/>
      <c r="ADL193" s="246"/>
      <c r="ADM193" s="246"/>
      <c r="ADN193" s="246"/>
      <c r="ADO193" s="246"/>
      <c r="ADP193" s="246"/>
      <c r="ADQ193" s="246"/>
      <c r="ADR193" s="246"/>
      <c r="ADS193" s="246"/>
      <c r="ADT193" s="246"/>
      <c r="ADU193" s="246"/>
      <c r="ADV193" s="246"/>
      <c r="ADW193" s="246"/>
      <c r="ADX193" s="246"/>
      <c r="ADY193" s="246"/>
      <c r="ADZ193" s="246"/>
      <c r="AEA193" s="246"/>
      <c r="AEB193" s="246"/>
      <c r="AEC193" s="246"/>
      <c r="AED193" s="246"/>
      <c r="AEE193" s="246"/>
      <c r="AEF193" s="246"/>
      <c r="AEG193" s="246"/>
      <c r="AEH193" s="246"/>
      <c r="AEI193" s="246"/>
      <c r="AEJ193" s="246"/>
      <c r="AEK193" s="246"/>
      <c r="AEL193" s="246"/>
      <c r="AEM193" s="246"/>
      <c r="AEN193" s="246"/>
      <c r="AEO193" s="246"/>
      <c r="AEP193" s="246"/>
      <c r="AEQ193" s="246"/>
      <c r="AER193" s="246"/>
      <c r="AES193" s="246"/>
      <c r="AET193" s="246"/>
      <c r="AEU193" s="246"/>
      <c r="AEV193" s="246"/>
      <c r="AEW193" s="246"/>
      <c r="AEX193" s="246"/>
      <c r="AEY193" s="246"/>
      <c r="AEZ193" s="246"/>
      <c r="AFA193" s="246"/>
      <c r="AFB193" s="246"/>
      <c r="AFC193" s="246"/>
      <c r="AFD193" s="246"/>
      <c r="AFE193" s="246"/>
      <c r="AFF193" s="246"/>
      <c r="AFG193" s="246"/>
      <c r="AFH193" s="246"/>
      <c r="AFI193" s="246"/>
      <c r="AFJ193" s="246"/>
      <c r="AFK193" s="246"/>
      <c r="AFL193" s="246"/>
      <c r="AFM193" s="246"/>
      <c r="AFN193" s="246"/>
      <c r="AFO193" s="246"/>
      <c r="AFP193" s="246"/>
      <c r="AFQ193" s="246"/>
      <c r="AFR193" s="246"/>
      <c r="AFS193" s="246"/>
      <c r="AFT193" s="246"/>
      <c r="AFU193" s="246"/>
      <c r="AFV193" s="246"/>
      <c r="AFW193" s="246"/>
      <c r="AFX193" s="246"/>
      <c r="AFY193" s="246"/>
      <c r="AFZ193" s="246"/>
      <c r="AGA193" s="246"/>
      <c r="AGB193" s="246"/>
      <c r="AGC193" s="246"/>
      <c r="AGD193" s="246"/>
      <c r="AGE193" s="246"/>
      <c r="AGF193" s="246"/>
      <c r="AGG193" s="246"/>
      <c r="AGH193" s="246"/>
      <c r="AGI193" s="246"/>
      <c r="AGJ193" s="246"/>
      <c r="AGK193" s="246"/>
      <c r="AGL193" s="246"/>
      <c r="AGM193" s="246"/>
      <c r="AGN193" s="246"/>
      <c r="AGO193" s="246"/>
      <c r="AGP193" s="246"/>
      <c r="AGQ193" s="246"/>
      <c r="AGR193" s="246"/>
      <c r="AGS193" s="246"/>
      <c r="AGT193" s="246"/>
      <c r="AGU193" s="246"/>
      <c r="AGV193" s="246"/>
      <c r="AGW193" s="246"/>
      <c r="AGX193" s="246"/>
      <c r="AGY193" s="246"/>
      <c r="AGZ193" s="246"/>
      <c r="AHA193" s="246"/>
      <c r="AHB193" s="246"/>
      <c r="AHC193" s="246"/>
      <c r="AHD193" s="246"/>
      <c r="AHE193" s="246"/>
      <c r="AHF193" s="246"/>
      <c r="AHG193" s="246"/>
      <c r="AHH193" s="246"/>
      <c r="AHI193" s="246"/>
      <c r="AHJ193" s="246"/>
      <c r="AHK193" s="246"/>
      <c r="AHL193" s="246"/>
      <c r="AHM193" s="246"/>
      <c r="AHN193" s="246"/>
      <c r="AHO193" s="246"/>
      <c r="AHP193" s="246"/>
      <c r="AHQ193" s="246"/>
      <c r="AHR193" s="246"/>
      <c r="AHS193" s="246"/>
      <c r="AHT193" s="246"/>
      <c r="AHU193" s="246"/>
      <c r="AHV193" s="246"/>
      <c r="AHW193" s="246"/>
      <c r="AHX193" s="246"/>
      <c r="AHY193" s="246"/>
      <c r="AHZ193" s="246"/>
      <c r="AIA193" s="246"/>
      <c r="AIB193" s="246"/>
      <c r="AIC193" s="246"/>
      <c r="AID193" s="246"/>
      <c r="AIE193" s="246"/>
      <c r="AIF193" s="246"/>
      <c r="AIG193" s="246"/>
      <c r="AIH193" s="246"/>
      <c r="AII193" s="246"/>
      <c r="AIJ193" s="246"/>
      <c r="AIK193" s="246"/>
      <c r="AIL193" s="246"/>
      <c r="AIM193" s="246"/>
      <c r="AIN193" s="246"/>
      <c r="AIO193" s="246"/>
      <c r="AIP193" s="246"/>
      <c r="AIQ193" s="246"/>
      <c r="AIR193" s="246"/>
      <c r="AIS193" s="246"/>
      <c r="AIT193" s="246"/>
      <c r="AIU193" s="246"/>
      <c r="AIV193" s="246"/>
      <c r="AIW193" s="246"/>
      <c r="AIX193" s="246"/>
      <c r="AIY193" s="246"/>
      <c r="AIZ193" s="246"/>
      <c r="AJA193" s="246"/>
      <c r="AJB193" s="246"/>
      <c r="AJC193" s="246"/>
      <c r="AJD193" s="246"/>
      <c r="AJE193" s="246"/>
      <c r="AJF193" s="246"/>
      <c r="AJG193" s="246"/>
      <c r="AJH193" s="246"/>
      <c r="AJI193" s="246"/>
      <c r="AJJ193" s="246"/>
      <c r="AJK193" s="246"/>
      <c r="AJL193" s="246"/>
      <c r="AJM193" s="246"/>
      <c r="AJN193" s="246"/>
      <c r="AJO193" s="246"/>
      <c r="AJP193" s="246"/>
      <c r="AJQ193" s="246"/>
      <c r="AJR193" s="246"/>
      <c r="AJS193" s="246"/>
      <c r="AJT193" s="246"/>
      <c r="AJU193" s="246"/>
      <c r="AJV193" s="246"/>
      <c r="AJW193" s="246"/>
      <c r="AJX193" s="246"/>
      <c r="AJY193" s="246"/>
      <c r="AJZ193" s="246"/>
      <c r="AKA193" s="246"/>
      <c r="AKB193" s="246"/>
      <c r="AKC193" s="246"/>
      <c r="AKD193" s="246"/>
      <c r="AKE193" s="246"/>
      <c r="AKF193" s="246"/>
      <c r="AKG193" s="246"/>
      <c r="AKH193" s="246"/>
      <c r="AKI193" s="246"/>
      <c r="AKJ193" s="246"/>
      <c r="AKK193" s="246"/>
      <c r="AKL193" s="246"/>
      <c r="AKM193" s="246"/>
      <c r="AKN193" s="246"/>
      <c r="AKO193" s="246"/>
      <c r="AKP193" s="246"/>
      <c r="AKQ193" s="246"/>
      <c r="AKR193" s="246"/>
      <c r="AKS193" s="246"/>
      <c r="AKT193" s="246"/>
      <c r="AKU193" s="246"/>
      <c r="AKV193" s="246"/>
      <c r="AKW193" s="246"/>
      <c r="AKX193" s="246"/>
      <c r="AKY193" s="246"/>
      <c r="AKZ193" s="246"/>
      <c r="ALA193" s="246"/>
      <c r="ALB193" s="246"/>
      <c r="ALC193" s="246"/>
      <c r="ALD193" s="246"/>
      <c r="ALE193" s="246"/>
      <c r="ALF193" s="246"/>
      <c r="ALG193" s="246"/>
      <c r="ALH193" s="246"/>
      <c r="ALI193" s="246"/>
      <c r="ALJ193" s="246"/>
      <c r="ALK193" s="246"/>
      <c r="ALL193" s="246"/>
      <c r="ALM193" s="246"/>
      <c r="ALN193" s="246"/>
      <c r="ALO193" s="246"/>
      <c r="ALP193" s="246"/>
      <c r="ALQ193" s="246"/>
      <c r="ALR193" s="246"/>
      <c r="ALS193" s="246"/>
      <c r="ALT193" s="246"/>
      <c r="ALU193" s="246"/>
      <c r="ALV193" s="246"/>
      <c r="ALW193" s="246"/>
      <c r="ALX193" s="246"/>
      <c r="ALY193" s="246"/>
      <c r="ALZ193" s="246"/>
      <c r="AMA193" s="246"/>
      <c r="AMB193" s="246"/>
      <c r="AMC193" s="246"/>
      <c r="AMD193" s="246"/>
      <c r="AME193" s="246"/>
      <c r="AMF193" s="246"/>
      <c r="AMG193" s="246"/>
      <c r="AMH193" s="246"/>
      <c r="AMI193" s="246"/>
      <c r="AMJ193" s="246"/>
      <c r="AMK193" s="246"/>
      <c r="AML193" s="246"/>
      <c r="AMM193" s="246"/>
    </row>
    <row r="194" spans="1:1027" ht="36" customHeight="1">
      <c r="A194" s="1614"/>
      <c r="B194" s="1695"/>
      <c r="C194" s="1556">
        <f t="shared" si="5"/>
        <v>44003</v>
      </c>
      <c r="D194" s="1556"/>
      <c r="E194" s="1678"/>
      <c r="F194" s="1733"/>
      <c r="G194" s="1813" t="s">
        <v>2264</v>
      </c>
      <c r="H194" s="1592"/>
      <c r="I194" s="1592"/>
      <c r="J194" s="1669"/>
      <c r="K194" s="1592"/>
      <c r="L194" s="1592"/>
      <c r="M194" s="1592"/>
      <c r="N194" s="1663"/>
      <c r="O194" s="1567"/>
      <c r="P194" s="1592"/>
      <c r="Q194" s="1597"/>
      <c r="R194" s="1732"/>
      <c r="S194" s="1732"/>
      <c r="T194" s="1277"/>
    </row>
    <row r="195" spans="1:1027" ht="37.5" customHeight="1">
      <c r="A195" s="1614"/>
      <c r="B195" s="1695"/>
      <c r="C195" s="1556">
        <f t="shared" si="5"/>
        <v>44004</v>
      </c>
      <c r="D195" s="1556"/>
      <c r="E195" s="1678"/>
      <c r="F195" s="1741"/>
      <c r="G195" s="1740"/>
      <c r="H195" s="1592"/>
      <c r="I195" s="1592"/>
      <c r="J195" s="1669"/>
      <c r="K195" s="1592"/>
      <c r="L195" s="1592"/>
      <c r="M195" s="1592"/>
      <c r="N195" s="1663"/>
      <c r="O195" s="1568"/>
      <c r="P195" s="1592"/>
      <c r="Q195" s="1597"/>
      <c r="R195" s="1732"/>
      <c r="S195" s="1732"/>
      <c r="T195" s="1278"/>
    </row>
    <row r="196" spans="1:1027" ht="37.5" customHeight="1">
      <c r="A196" s="1614"/>
      <c r="B196" s="1695">
        <v>26</v>
      </c>
      <c r="C196" s="1556">
        <f t="shared" si="5"/>
        <v>44005</v>
      </c>
      <c r="D196" s="1556"/>
      <c r="E196" s="1692">
        <v>297</v>
      </c>
      <c r="F196" s="1659"/>
      <c r="G196" s="1740"/>
      <c r="H196" s="1592"/>
      <c r="I196" s="1664"/>
      <c r="J196" s="1669"/>
      <c r="K196" s="1592"/>
      <c r="L196" s="1592"/>
      <c r="M196" s="1592"/>
      <c r="N196" s="1663"/>
      <c r="O196" s="1592"/>
      <c r="P196" s="1592"/>
      <c r="Q196" s="1597"/>
      <c r="R196" s="1732"/>
      <c r="S196" s="1732"/>
      <c r="T196" s="70"/>
    </row>
    <row r="197" spans="1:1027" ht="37.5" customHeight="1">
      <c r="A197" s="1614"/>
      <c r="B197" s="1695"/>
      <c r="C197" s="1556">
        <f t="shared" si="5"/>
        <v>44006</v>
      </c>
      <c r="D197" s="1556"/>
      <c r="E197" s="1678"/>
      <c r="F197" s="1742" t="s">
        <v>256</v>
      </c>
      <c r="G197" s="1740"/>
      <c r="H197" s="1592"/>
      <c r="I197" s="1664"/>
      <c r="J197" s="1669"/>
      <c r="K197" s="1592"/>
      <c r="L197" s="1592"/>
      <c r="M197" s="1592"/>
      <c r="N197" s="1663"/>
      <c r="O197" s="1592"/>
      <c r="P197" s="1592"/>
      <c r="Q197" s="1597"/>
      <c r="R197" s="1732"/>
      <c r="S197" s="1732"/>
      <c r="T197" s="70"/>
    </row>
    <row r="198" spans="1:1027" ht="37.5" customHeight="1">
      <c r="A198" s="1614"/>
      <c r="B198" s="1695"/>
      <c r="C198" s="1556">
        <f t="shared" si="5"/>
        <v>44007</v>
      </c>
      <c r="D198" s="1556"/>
      <c r="E198" s="1678"/>
      <c r="F198" s="1728" t="s">
        <v>2374</v>
      </c>
      <c r="G198" s="1740"/>
      <c r="H198" s="1501"/>
      <c r="I198" s="1664"/>
      <c r="J198" s="1669"/>
      <c r="K198" s="1592"/>
      <c r="L198" s="1592"/>
      <c r="M198" s="1592"/>
      <c r="N198" s="1663"/>
      <c r="O198" s="1592"/>
      <c r="P198" s="1592"/>
      <c r="Q198" s="1597"/>
      <c r="R198" s="1732"/>
      <c r="S198" s="1732"/>
      <c r="T198" s="70"/>
    </row>
    <row r="199" spans="1:1027" ht="37.5" customHeight="1">
      <c r="A199" s="1614"/>
      <c r="B199" s="1695"/>
      <c r="C199" s="1556">
        <f t="shared" si="5"/>
        <v>44008</v>
      </c>
      <c r="D199" s="1556"/>
      <c r="E199" s="1678"/>
      <c r="F199" s="1740"/>
      <c r="G199" s="1740"/>
      <c r="H199" s="1501"/>
      <c r="I199" s="1664"/>
      <c r="J199" s="1669"/>
      <c r="K199" s="1592"/>
      <c r="L199" s="1592"/>
      <c r="M199" s="1592"/>
      <c r="N199" s="1605" t="s">
        <v>2187</v>
      </c>
      <c r="O199" s="1592"/>
      <c r="P199" s="1592"/>
      <c r="Q199" s="1597"/>
      <c r="R199" s="1732"/>
      <c r="S199" s="1732"/>
      <c r="T199" s="70"/>
    </row>
    <row r="200" spans="1:1027" ht="37.5" customHeight="1">
      <c r="A200" s="1614"/>
      <c r="B200" s="1695"/>
      <c r="C200" s="1556">
        <f t="shared" si="5"/>
        <v>44009</v>
      </c>
      <c r="D200" s="1556"/>
      <c r="E200" s="1678"/>
      <c r="F200" s="1731" t="s">
        <v>2309</v>
      </c>
      <c r="G200" s="1740"/>
      <c r="H200" s="1501"/>
      <c r="I200" s="1664"/>
      <c r="J200" s="1592"/>
      <c r="K200" s="1592"/>
      <c r="L200" s="1592"/>
      <c r="M200" s="1592"/>
      <c r="N200" s="1663"/>
      <c r="O200" s="1592"/>
      <c r="P200" s="1592"/>
      <c r="Q200" s="1597"/>
      <c r="R200" s="1732"/>
      <c r="S200" s="1732"/>
      <c r="T200" s="70"/>
    </row>
    <row r="201" spans="1:1027" ht="37.5" customHeight="1">
      <c r="A201" s="1614"/>
      <c r="B201" s="1695"/>
      <c r="C201" s="1556">
        <f t="shared" si="5"/>
        <v>44010</v>
      </c>
      <c r="D201" s="1556"/>
      <c r="E201" s="1678"/>
      <c r="F201" s="1743"/>
      <c r="G201" s="1743"/>
      <c r="H201" s="1501"/>
      <c r="I201" s="1664"/>
      <c r="J201" s="1592"/>
      <c r="K201" s="1744"/>
      <c r="L201" s="1744"/>
      <c r="M201" s="1592"/>
      <c r="N201" s="1663"/>
      <c r="O201" s="1592"/>
      <c r="P201" s="1744"/>
      <c r="Q201" s="1597"/>
      <c r="R201" s="1732"/>
      <c r="S201" s="1732"/>
      <c r="T201" s="70"/>
    </row>
    <row r="202" spans="1:1027" ht="37.5" customHeight="1">
      <c r="A202" s="1614"/>
      <c r="B202" s="1695"/>
      <c r="C202" s="1556">
        <f t="shared" si="5"/>
        <v>44011</v>
      </c>
      <c r="D202" s="1556"/>
      <c r="E202" s="1681"/>
      <c r="F202" s="1853"/>
      <c r="G202" s="1745"/>
      <c r="H202" s="1854"/>
      <c r="I202" s="1855"/>
      <c r="J202" s="1652"/>
      <c r="K202" s="1652"/>
      <c r="L202" s="1652"/>
      <c r="M202" s="1652"/>
      <c r="N202" s="1605" t="s">
        <v>2188</v>
      </c>
      <c r="O202" s="1643"/>
      <c r="P202" s="1643"/>
      <c r="Q202" s="1597"/>
      <c r="R202" s="1746"/>
      <c r="S202" s="1746"/>
      <c r="T202" s="207"/>
    </row>
    <row r="203" spans="1:1027" ht="37.5" customHeight="1">
      <c r="A203" s="1614"/>
      <c r="B203" s="1578"/>
      <c r="C203" s="1579"/>
      <c r="D203" s="1579"/>
      <c r="E203" s="1580"/>
      <c r="F203" s="1582"/>
      <c r="G203" s="1514"/>
      <c r="H203" s="1747"/>
      <c r="I203" s="1583"/>
      <c r="J203" s="1748"/>
      <c r="K203" s="1748"/>
      <c r="L203" s="1748"/>
      <c r="M203" s="1748"/>
      <c r="N203" s="1748"/>
      <c r="O203" s="1748"/>
      <c r="P203" s="1748"/>
      <c r="Q203" s="1749"/>
      <c r="R203" s="1750"/>
      <c r="S203" s="1750"/>
      <c r="T203" s="245"/>
    </row>
    <row r="204" spans="1:1027" s="166" customFormat="1" ht="37.5" customHeight="1">
      <c r="A204" s="1614"/>
      <c r="B204" s="1751" t="s">
        <v>2261</v>
      </c>
      <c r="C204" s="1752"/>
      <c r="D204" s="1752"/>
      <c r="E204" s="1752"/>
      <c r="F204" s="1752"/>
      <c r="G204" s="1752"/>
      <c r="H204" s="1752"/>
      <c r="I204" s="1752"/>
      <c r="J204" s="1752"/>
      <c r="K204" s="1752"/>
      <c r="L204" s="1752"/>
      <c r="M204" s="1752"/>
      <c r="N204" s="1752"/>
      <c r="O204" s="1752"/>
      <c r="P204" s="1752"/>
      <c r="Q204" s="1752"/>
      <c r="R204" s="1752"/>
      <c r="S204" s="1753"/>
      <c r="T204" s="1076"/>
      <c r="ALH204" s="246"/>
      <c r="ALI204" s="246"/>
      <c r="ALJ204" s="246"/>
      <c r="ALK204" s="246"/>
      <c r="ALL204" s="246"/>
      <c r="ALM204" s="246"/>
      <c r="ALN204" s="246"/>
      <c r="ALO204" s="246"/>
      <c r="ALP204" s="246"/>
      <c r="ALQ204" s="246"/>
      <c r="ALR204" s="246"/>
      <c r="ALS204" s="246"/>
      <c r="ALT204" s="246"/>
      <c r="ALU204" s="246"/>
      <c r="ALV204" s="246"/>
      <c r="ALW204" s="246"/>
      <c r="ALX204" s="246"/>
      <c r="ALY204" s="246"/>
      <c r="ALZ204" s="246"/>
      <c r="AMA204" s="246"/>
      <c r="AMB204" s="246"/>
      <c r="AMC204" s="246"/>
      <c r="AMD204" s="246"/>
      <c r="AME204" s="246"/>
      <c r="AMF204" s="246"/>
      <c r="AMG204" s="246"/>
      <c r="AMH204" s="246"/>
      <c r="AMI204" s="246"/>
      <c r="AMJ204" s="246"/>
      <c r="AMK204" s="246"/>
      <c r="AML204" s="246"/>
    </row>
    <row r="205" spans="1:1027" s="22" customFormat="1" ht="162">
      <c r="A205" s="1777"/>
      <c r="B205" s="1584" t="s">
        <v>1</v>
      </c>
      <c r="C205" s="1585" t="s">
        <v>2</v>
      </c>
      <c r="D205" s="1586" t="s">
        <v>3</v>
      </c>
      <c r="E205" s="1519" t="s">
        <v>4</v>
      </c>
      <c r="F205" s="1587" t="s">
        <v>5</v>
      </c>
      <c r="G205" s="1587"/>
      <c r="H205" s="1587"/>
      <c r="I205" s="1588" t="s">
        <v>6</v>
      </c>
      <c r="J205" s="1588" t="s">
        <v>7</v>
      </c>
      <c r="K205" s="1588" t="s">
        <v>8</v>
      </c>
      <c r="L205" s="1588" t="s">
        <v>9</v>
      </c>
      <c r="M205" s="1588" t="s">
        <v>10</v>
      </c>
      <c r="N205" s="1588"/>
      <c r="O205" s="1588" t="s">
        <v>11</v>
      </c>
      <c r="P205" s="1588" t="s">
        <v>12</v>
      </c>
      <c r="Q205" s="1588" t="s">
        <v>13</v>
      </c>
      <c r="R205" s="1588" t="s">
        <v>14</v>
      </c>
      <c r="S205" s="1588" t="s">
        <v>2279</v>
      </c>
      <c r="T205" s="1191" t="s">
        <v>2280</v>
      </c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LD205" s="246"/>
      <c r="ALE205" s="246"/>
      <c r="ALF205" s="246"/>
      <c r="ALG205" s="246"/>
      <c r="ALH205" s="246"/>
      <c r="ALI205" s="246"/>
      <c r="ALJ205" s="246"/>
      <c r="ALK205" s="246"/>
      <c r="ALL205" s="246"/>
      <c r="ALM205" s="246"/>
      <c r="ALN205" s="246"/>
      <c r="ALO205" s="246"/>
      <c r="ALP205" s="246"/>
      <c r="ALQ205" s="246"/>
      <c r="ALR205" s="246"/>
      <c r="ALS205" s="246"/>
      <c r="ALT205" s="246"/>
      <c r="ALU205" s="246"/>
      <c r="ALV205" s="246"/>
      <c r="ALW205" s="246"/>
      <c r="ALX205" s="246"/>
      <c r="ALY205" s="246"/>
      <c r="ALZ205" s="246"/>
      <c r="AMA205" s="246"/>
      <c r="AMB205" s="246"/>
      <c r="AMC205" s="246"/>
      <c r="AMD205" s="246"/>
      <c r="AME205" s="246"/>
      <c r="AMF205" s="246"/>
      <c r="AMG205" s="246"/>
      <c r="AMH205" s="246"/>
      <c r="AMI205" s="246"/>
      <c r="AMJ205" s="246"/>
      <c r="AMK205" s="246"/>
      <c r="AML205" s="246"/>
    </row>
    <row r="206" spans="1:1027" ht="37.5" customHeight="1">
      <c r="A206" s="1614"/>
      <c r="B206" s="1695">
        <v>27</v>
      </c>
      <c r="C206" s="1556">
        <f>C202+1</f>
        <v>44012</v>
      </c>
      <c r="D206" s="1556"/>
      <c r="E206" s="1754">
        <v>298</v>
      </c>
      <c r="F206" s="1740"/>
      <c r="G206" s="1515"/>
      <c r="H206" s="1592"/>
      <c r="I206" s="1592"/>
      <c r="J206" s="1592"/>
      <c r="K206" s="1592"/>
      <c r="L206" s="1592"/>
      <c r="M206" s="1592"/>
      <c r="N206" s="1592"/>
      <c r="O206" s="1530"/>
      <c r="P206" s="1592"/>
      <c r="Q206" s="1631" t="s">
        <v>17</v>
      </c>
      <c r="R206" s="1512" t="s">
        <v>2225</v>
      </c>
      <c r="S206" s="1512" t="s">
        <v>2225</v>
      </c>
      <c r="T206" s="31"/>
    </row>
    <row r="207" spans="1:1027" ht="37.5" customHeight="1">
      <c r="A207" s="1614"/>
      <c r="B207" s="1695"/>
      <c r="C207" s="1556">
        <f t="shared" ref="C207:C236" si="6">C206+1</f>
        <v>44013</v>
      </c>
      <c r="D207" s="1556"/>
      <c r="E207" s="1755"/>
      <c r="F207" s="1740"/>
      <c r="G207" s="1742" t="s">
        <v>265</v>
      </c>
      <c r="H207" s="1592"/>
      <c r="I207" s="1592"/>
      <c r="J207" s="1565" t="s">
        <v>2371</v>
      </c>
      <c r="K207" s="1565" t="s">
        <v>2053</v>
      </c>
      <c r="L207" s="1565" t="s">
        <v>2052</v>
      </c>
      <c r="M207" s="1592"/>
      <c r="N207" s="1592"/>
      <c r="O207" s="1592"/>
      <c r="P207" s="1592"/>
      <c r="Q207" s="1591" t="s">
        <v>19</v>
      </c>
      <c r="R207" s="1732"/>
      <c r="S207" s="1732"/>
      <c r="T207" s="1176" t="s">
        <v>2208</v>
      </c>
    </row>
    <row r="208" spans="1:1027" ht="37.5" customHeight="1">
      <c r="A208" s="1614"/>
      <c r="B208" s="1695"/>
      <c r="C208" s="1556">
        <f t="shared" si="6"/>
        <v>44014</v>
      </c>
      <c r="D208" s="1556"/>
      <c r="E208" s="1755"/>
      <c r="F208" s="1740"/>
      <c r="G208" s="1728" t="s">
        <v>2373</v>
      </c>
      <c r="H208" s="1592"/>
      <c r="I208" s="1592"/>
      <c r="J208" s="1565" t="s">
        <v>2050</v>
      </c>
      <c r="K208" s="1565" t="s">
        <v>243</v>
      </c>
      <c r="L208" s="1565" t="s">
        <v>2050</v>
      </c>
      <c r="M208" s="1592"/>
      <c r="N208" s="1592"/>
      <c r="O208" s="1592"/>
      <c r="P208" s="1592"/>
      <c r="Q208" s="1591" t="s">
        <v>21</v>
      </c>
      <c r="R208" s="1732"/>
      <c r="S208" s="1732"/>
      <c r="T208" s="37"/>
    </row>
    <row r="209" spans="1:20" ht="37.5" customHeight="1">
      <c r="A209" s="1614"/>
      <c r="B209" s="1695"/>
      <c r="C209" s="1556">
        <f t="shared" si="6"/>
        <v>44015</v>
      </c>
      <c r="D209" s="1556"/>
      <c r="E209" s="1755"/>
      <c r="F209" s="1740"/>
      <c r="G209" s="1554" t="s">
        <v>30</v>
      </c>
      <c r="H209" s="1592"/>
      <c r="I209" s="1592"/>
      <c r="J209" s="1565"/>
      <c r="K209" s="1565" t="s">
        <v>246</v>
      </c>
      <c r="L209" s="1565"/>
      <c r="M209" s="1592"/>
      <c r="N209" s="1592"/>
      <c r="O209" s="1592"/>
      <c r="P209" s="1592"/>
      <c r="Q209" s="1597"/>
      <c r="R209" s="1732"/>
      <c r="S209" s="1732"/>
      <c r="T209" s="37"/>
    </row>
    <row r="210" spans="1:20" s="236" customFormat="1" ht="37.5" customHeight="1">
      <c r="A210" s="1614"/>
      <c r="B210" s="1695"/>
      <c r="C210" s="1556">
        <f t="shared" si="6"/>
        <v>44016</v>
      </c>
      <c r="D210" s="1556"/>
      <c r="E210" s="1755"/>
      <c r="F210" s="1740"/>
      <c r="G210" s="1756"/>
      <c r="H210" s="1592"/>
      <c r="I210" s="1592"/>
      <c r="J210" s="1565"/>
      <c r="K210" s="1565"/>
      <c r="L210" s="1565"/>
      <c r="M210" s="1592"/>
      <c r="N210" s="1592"/>
      <c r="O210" s="1592"/>
      <c r="P210" s="1592"/>
      <c r="Q210" s="1600" t="s">
        <v>2243</v>
      </c>
      <c r="R210" s="1732"/>
      <c r="S210" s="1732"/>
      <c r="T210" s="37"/>
    </row>
    <row r="211" spans="1:20" s="236" customFormat="1" ht="37.5" customHeight="1">
      <c r="A211" s="1614"/>
      <c r="B211" s="1695"/>
      <c r="C211" s="1556">
        <f t="shared" si="6"/>
        <v>44017</v>
      </c>
      <c r="D211" s="1556"/>
      <c r="E211" s="1755"/>
      <c r="F211" s="1740"/>
      <c r="G211" s="1756"/>
      <c r="H211" s="1592"/>
      <c r="I211" s="1592"/>
      <c r="J211" s="1565"/>
      <c r="K211" s="1565"/>
      <c r="L211" s="1565"/>
      <c r="M211" s="1592"/>
      <c r="N211" s="1592"/>
      <c r="O211" s="1592"/>
      <c r="P211" s="1592"/>
      <c r="Q211" s="1600"/>
      <c r="R211" s="1732"/>
      <c r="S211" s="1732"/>
      <c r="T211" s="37"/>
    </row>
    <row r="212" spans="1:20" s="236" customFormat="1" ht="37.5" customHeight="1">
      <c r="A212" s="1614"/>
      <c r="B212" s="1695"/>
      <c r="C212" s="1556">
        <f t="shared" si="6"/>
        <v>44018</v>
      </c>
      <c r="D212" s="1556"/>
      <c r="E212" s="1755"/>
      <c r="F212" s="1741"/>
      <c r="G212" s="1756" t="s">
        <v>2332</v>
      </c>
      <c r="H212" s="1592"/>
      <c r="I212" s="1592"/>
      <c r="J212" s="1706" t="s">
        <v>2051</v>
      </c>
      <c r="K212" s="1706" t="s">
        <v>2051</v>
      </c>
      <c r="L212" s="1706" t="s">
        <v>2051</v>
      </c>
      <c r="M212" s="1592"/>
      <c r="N212" s="1592"/>
      <c r="O212" s="1592"/>
      <c r="P212" s="1592"/>
      <c r="Q212" s="1597"/>
      <c r="R212" s="1732"/>
      <c r="S212" s="1732"/>
      <c r="T212" s="37"/>
    </row>
    <row r="213" spans="1:20" s="236" customFormat="1" ht="37.5" customHeight="1">
      <c r="A213" s="1614"/>
      <c r="B213" s="1695">
        <v>28</v>
      </c>
      <c r="C213" s="1556">
        <f t="shared" si="6"/>
        <v>44019</v>
      </c>
      <c r="D213" s="1757"/>
      <c r="E213" s="1758"/>
      <c r="F213" s="1759"/>
      <c r="G213" s="1731" t="s">
        <v>2356</v>
      </c>
      <c r="H213" s="1592"/>
      <c r="I213" s="1592"/>
      <c r="J213" s="1706"/>
      <c r="K213" s="1706"/>
      <c r="L213" s="1706"/>
      <c r="M213" s="1592"/>
      <c r="N213" s="1592"/>
      <c r="O213" s="1592"/>
      <c r="P213" s="1592"/>
      <c r="Q213" s="1597"/>
      <c r="R213" s="1732"/>
      <c r="S213" s="1732"/>
      <c r="T213" s="37"/>
    </row>
    <row r="214" spans="1:20" s="236" customFormat="1" ht="37.5" customHeight="1">
      <c r="A214" s="1614"/>
      <c r="B214" s="1695"/>
      <c r="C214" s="1556">
        <f t="shared" si="6"/>
        <v>44020</v>
      </c>
      <c r="D214" s="1757"/>
      <c r="E214" s="1760"/>
      <c r="F214" s="1555" t="s">
        <v>270</v>
      </c>
      <c r="G214" s="1756"/>
      <c r="H214" s="1592"/>
      <c r="I214" s="1592"/>
      <c r="J214" s="1611" t="s">
        <v>534</v>
      </c>
      <c r="K214" s="1611" t="s">
        <v>534</v>
      </c>
      <c r="L214" s="1611" t="s">
        <v>534</v>
      </c>
      <c r="M214" s="1592"/>
      <c r="N214" s="1592"/>
      <c r="O214" s="1592"/>
      <c r="P214" s="1592"/>
      <c r="Q214" s="1597"/>
      <c r="R214" s="1761"/>
      <c r="S214" s="1761"/>
      <c r="T214" s="37"/>
    </row>
    <row r="215" spans="1:20" s="236" customFormat="1" ht="37.5" customHeight="1">
      <c r="A215" s="1614"/>
      <c r="B215" s="1695"/>
      <c r="C215" s="1556">
        <f t="shared" si="6"/>
        <v>44021</v>
      </c>
      <c r="D215" s="1757"/>
      <c r="E215" s="1754"/>
      <c r="F215" s="1529" t="s">
        <v>2070</v>
      </c>
      <c r="G215" s="1756"/>
      <c r="H215" s="1592"/>
      <c r="I215" s="1592"/>
      <c r="J215" s="1565"/>
      <c r="K215" s="1565"/>
      <c r="L215" s="1565"/>
      <c r="M215" s="1592"/>
      <c r="N215" s="1592"/>
      <c r="O215" s="1592"/>
      <c r="P215" s="1592"/>
      <c r="Q215" s="1597"/>
      <c r="R215" s="1530"/>
      <c r="S215" s="1530"/>
      <c r="T215" s="37"/>
    </row>
    <row r="216" spans="1:20" s="236" customFormat="1" ht="37.5" customHeight="1">
      <c r="A216" s="1614"/>
      <c r="B216" s="1695"/>
      <c r="C216" s="1556">
        <f t="shared" si="6"/>
        <v>44022</v>
      </c>
      <c r="D216" s="1757"/>
      <c r="E216" s="1755"/>
      <c r="F216" s="1529"/>
      <c r="G216" s="1756"/>
      <c r="H216" s="1592"/>
      <c r="I216" s="1592"/>
      <c r="J216" s="1565">
        <v>8086</v>
      </c>
      <c r="K216" s="1565">
        <v>8087</v>
      </c>
      <c r="L216" s="1565">
        <v>8088</v>
      </c>
      <c r="M216" s="1564"/>
      <c r="N216" s="1564"/>
      <c r="O216" s="1566"/>
      <c r="P216" s="1592"/>
      <c r="Q216" s="1597"/>
      <c r="R216" s="1592"/>
      <c r="S216" s="1592"/>
      <c r="T216" s="37"/>
    </row>
    <row r="217" spans="1:20" s="236" customFormat="1" ht="37.5" customHeight="1">
      <c r="A217" s="1614"/>
      <c r="B217" s="1695"/>
      <c r="C217" s="1556">
        <f t="shared" si="6"/>
        <v>44023</v>
      </c>
      <c r="D217" s="1757"/>
      <c r="E217" s="1755"/>
      <c r="F217" s="1540" t="s">
        <v>2378</v>
      </c>
      <c r="G217" s="1756"/>
      <c r="H217" s="1564"/>
      <c r="I217" s="1592"/>
      <c r="J217" s="1565"/>
      <c r="K217" s="1565"/>
      <c r="L217" s="1565"/>
      <c r="M217" s="1564"/>
      <c r="N217" s="1564"/>
      <c r="O217" s="1567" t="s">
        <v>49</v>
      </c>
      <c r="P217" s="1592"/>
      <c r="Q217" s="1597"/>
      <c r="R217" s="1592"/>
      <c r="S217" s="1592"/>
      <c r="T217" s="37"/>
    </row>
    <row r="218" spans="1:20" s="236" customFormat="1" ht="37.5" customHeight="1">
      <c r="A218" s="1614"/>
      <c r="B218" s="1695"/>
      <c r="C218" s="1556">
        <f t="shared" si="6"/>
        <v>44024</v>
      </c>
      <c r="D218" s="1757"/>
      <c r="E218" s="1755"/>
      <c r="F218" s="1762"/>
      <c r="G218" s="1756"/>
      <c r="H218" s="1564"/>
      <c r="I218" s="1592"/>
      <c r="J218" s="1565"/>
      <c r="K218" s="1565"/>
      <c r="L218" s="1565"/>
      <c r="M218" s="1564"/>
      <c r="N218" s="1564"/>
      <c r="O218" s="1567"/>
      <c r="P218" s="1592"/>
      <c r="Q218" s="1597"/>
      <c r="R218" s="1592"/>
      <c r="S218" s="1592"/>
      <c r="T218" s="37"/>
    </row>
    <row r="219" spans="1:20" s="236" customFormat="1" ht="37.5" customHeight="1">
      <c r="A219" s="1614"/>
      <c r="B219" s="1695"/>
      <c r="C219" s="1763">
        <f t="shared" si="6"/>
        <v>44025</v>
      </c>
      <c r="D219" s="1757"/>
      <c r="E219" s="1755"/>
      <c r="F219" s="1762"/>
      <c r="G219" s="1756" t="s">
        <v>273</v>
      </c>
      <c r="H219" s="1564"/>
      <c r="I219" s="1592"/>
      <c r="J219" s="1565"/>
      <c r="K219" s="1565"/>
      <c r="L219" s="1565"/>
      <c r="M219" s="1564"/>
      <c r="N219" s="1564"/>
      <c r="O219" s="1568"/>
      <c r="P219" s="1592"/>
      <c r="Q219" s="1597"/>
      <c r="R219" s="1592"/>
      <c r="S219" s="1592"/>
      <c r="T219" s="37"/>
    </row>
    <row r="220" spans="1:20" s="236" customFormat="1" ht="37.5" customHeight="1">
      <c r="A220" s="1614"/>
      <c r="B220" s="1695">
        <v>29</v>
      </c>
      <c r="C220" s="1556">
        <f t="shared" si="6"/>
        <v>44026</v>
      </c>
      <c r="D220" s="1757"/>
      <c r="E220" s="1764"/>
      <c r="F220" s="1762"/>
      <c r="G220" s="1515"/>
      <c r="H220" s="1564"/>
      <c r="I220" s="1592"/>
      <c r="J220" s="1564"/>
      <c r="K220" s="1564"/>
      <c r="L220" s="1564"/>
      <c r="M220" s="1564"/>
      <c r="N220" s="1564"/>
      <c r="O220" s="1592"/>
      <c r="P220" s="1592"/>
      <c r="Q220" s="1597"/>
      <c r="R220" s="1592"/>
      <c r="S220" s="1592"/>
      <c r="T220" s="37"/>
    </row>
    <row r="221" spans="1:20" s="236" customFormat="1" ht="37.5" customHeight="1">
      <c r="A221" s="1614"/>
      <c r="B221" s="1695"/>
      <c r="C221" s="1556">
        <f t="shared" si="6"/>
        <v>44027</v>
      </c>
      <c r="D221" s="1757"/>
      <c r="E221" s="1765"/>
      <c r="F221" s="1762"/>
      <c r="G221" s="1700" t="s">
        <v>282</v>
      </c>
      <c r="H221" s="1564"/>
      <c r="I221" s="1592"/>
      <c r="J221" s="1766"/>
      <c r="K221" s="1564"/>
      <c r="L221" s="1766"/>
      <c r="M221" s="1564"/>
      <c r="N221" s="1564"/>
      <c r="O221" s="1592"/>
      <c r="P221" s="1592"/>
      <c r="Q221" s="1597"/>
      <c r="R221" s="1592"/>
      <c r="S221" s="1592"/>
      <c r="T221" s="37"/>
    </row>
    <row r="222" spans="1:20" s="236" customFormat="1" ht="37.5" customHeight="1">
      <c r="A222" s="1614"/>
      <c r="B222" s="1695"/>
      <c r="C222" s="1556">
        <f t="shared" si="6"/>
        <v>44028</v>
      </c>
      <c r="D222" s="1757"/>
      <c r="E222" s="1767" t="s">
        <v>2025</v>
      </c>
      <c r="F222" s="1762"/>
      <c r="G222" s="1768"/>
      <c r="H222" s="1564"/>
      <c r="I222" s="1592"/>
      <c r="J222" s="1634" t="s">
        <v>275</v>
      </c>
      <c r="K222" s="1564"/>
      <c r="L222" s="1634" t="s">
        <v>283</v>
      </c>
      <c r="M222" s="1564"/>
      <c r="N222" s="1564"/>
      <c r="O222" s="1592"/>
      <c r="P222" s="1592"/>
      <c r="Q222" s="1597"/>
      <c r="R222" s="1592"/>
      <c r="S222" s="1592"/>
      <c r="T222" s="37"/>
    </row>
    <row r="223" spans="1:20" s="236" customFormat="1" ht="37.5" customHeight="1">
      <c r="A223" s="1614"/>
      <c r="B223" s="1695"/>
      <c r="C223" s="1556">
        <f t="shared" si="6"/>
        <v>44029</v>
      </c>
      <c r="D223" s="1757"/>
      <c r="E223" s="1764"/>
      <c r="F223" s="1762"/>
      <c r="G223" s="1768"/>
      <c r="H223" s="1564"/>
      <c r="I223" s="1592"/>
      <c r="J223" s="1565" t="s">
        <v>278</v>
      </c>
      <c r="K223" s="1564"/>
      <c r="L223" s="1565" t="s">
        <v>2357</v>
      </c>
      <c r="M223" s="1564"/>
      <c r="N223" s="1564"/>
      <c r="O223" s="1592"/>
      <c r="P223" s="1592"/>
      <c r="Q223" s="1591"/>
      <c r="R223" s="1592"/>
      <c r="S223" s="1592"/>
      <c r="T223" s="37"/>
    </row>
    <row r="224" spans="1:20" s="236" customFormat="1" ht="37.5" customHeight="1">
      <c r="A224" s="1614"/>
      <c r="B224" s="1695"/>
      <c r="C224" s="1556">
        <f t="shared" si="6"/>
        <v>44030</v>
      </c>
      <c r="D224" s="1757"/>
      <c r="E224" s="1764"/>
      <c r="F224" s="1762"/>
      <c r="G224" s="1529" t="s">
        <v>2071</v>
      </c>
      <c r="H224" s="1564"/>
      <c r="I224" s="1592"/>
      <c r="J224" s="1565" t="s">
        <v>280</v>
      </c>
      <c r="K224" s="1564"/>
      <c r="L224" s="1565"/>
      <c r="M224" s="1564"/>
      <c r="N224" s="1564"/>
      <c r="O224" s="1592"/>
      <c r="P224" s="1592"/>
      <c r="Q224" s="1591"/>
      <c r="R224" s="1592"/>
      <c r="S224" s="1592"/>
      <c r="T224" s="37"/>
    </row>
    <row r="225" spans="1:1026" s="236" customFormat="1" ht="37.5" customHeight="1">
      <c r="A225" s="1614"/>
      <c r="B225" s="1695"/>
      <c r="C225" s="1556">
        <f t="shared" si="6"/>
        <v>44031</v>
      </c>
      <c r="D225" s="1757"/>
      <c r="E225" s="1764"/>
      <c r="F225" s="1762"/>
      <c r="G225" s="1768"/>
      <c r="H225" s="1564"/>
      <c r="I225" s="1592"/>
      <c r="J225" s="1565" t="s">
        <v>144</v>
      </c>
      <c r="K225" s="1564"/>
      <c r="L225" s="1565" t="s">
        <v>2140</v>
      </c>
      <c r="M225" s="1564"/>
      <c r="N225" s="1564"/>
      <c r="O225" s="1592"/>
      <c r="P225" s="1592"/>
      <c r="Q225" s="1597"/>
      <c r="R225" s="1592"/>
      <c r="S225" s="1592"/>
      <c r="T225" s="37"/>
    </row>
    <row r="226" spans="1:1026" ht="37.5" customHeight="1">
      <c r="A226" s="1614"/>
      <c r="B226" s="1695"/>
      <c r="C226" s="1556">
        <f t="shared" si="6"/>
        <v>44032</v>
      </c>
      <c r="D226" s="1757"/>
      <c r="E226" s="1764"/>
      <c r="F226" s="1769"/>
      <c r="G226" s="1768"/>
      <c r="H226" s="1564"/>
      <c r="I226" s="1564"/>
      <c r="J226" s="1565" t="s">
        <v>2140</v>
      </c>
      <c r="K226" s="1564"/>
      <c r="L226" s="1565">
        <v>8093</v>
      </c>
      <c r="M226" s="1564"/>
      <c r="N226" s="1564"/>
      <c r="O226" s="1592"/>
      <c r="P226" s="1592"/>
      <c r="Q226" s="1600"/>
      <c r="R226" s="1592"/>
      <c r="S226" s="1592"/>
      <c r="T226" s="37"/>
    </row>
    <row r="227" spans="1:1026" ht="37.5" customHeight="1">
      <c r="A227" s="1614"/>
      <c r="B227" s="1695">
        <v>30</v>
      </c>
      <c r="C227" s="1556">
        <f t="shared" si="6"/>
        <v>44033</v>
      </c>
      <c r="D227" s="1757"/>
      <c r="E227" s="1764"/>
      <c r="F227" s="1711"/>
      <c r="G227" s="1768"/>
      <c r="H227" s="1564"/>
      <c r="I227" s="1564"/>
      <c r="J227" s="1565">
        <v>8091</v>
      </c>
      <c r="K227" s="1564"/>
      <c r="L227" s="1770"/>
      <c r="M227" s="1564"/>
      <c r="N227" s="1564"/>
      <c r="O227" s="1592"/>
      <c r="P227" s="1592"/>
      <c r="Q227" s="1597"/>
      <c r="R227" s="1592"/>
      <c r="S227" s="1592"/>
      <c r="T227" s="37"/>
    </row>
    <row r="228" spans="1:1026" ht="37.5" customHeight="1">
      <c r="A228" s="1614"/>
      <c r="B228" s="1695"/>
      <c r="C228" s="1556">
        <f t="shared" si="6"/>
        <v>44034</v>
      </c>
      <c r="D228" s="1757"/>
      <c r="E228" s="1765"/>
      <c r="F228" s="1555" t="s">
        <v>289</v>
      </c>
      <c r="G228" s="1540" t="s">
        <v>2379</v>
      </c>
      <c r="H228" s="1564"/>
      <c r="I228" s="1554" t="s">
        <v>2145</v>
      </c>
      <c r="J228" s="1565"/>
      <c r="K228" s="1564"/>
      <c r="L228" s="1770"/>
      <c r="M228" s="1564"/>
      <c r="N228" s="1564"/>
      <c r="O228" s="1592"/>
      <c r="P228" s="1592"/>
      <c r="Q228" s="1597"/>
      <c r="R228" s="1592"/>
      <c r="S228" s="1592"/>
      <c r="T228" s="37"/>
    </row>
    <row r="229" spans="1:1026" ht="37.5" customHeight="1">
      <c r="A229" s="1614"/>
      <c r="B229" s="1695"/>
      <c r="C229" s="1556">
        <f t="shared" si="6"/>
        <v>44035</v>
      </c>
      <c r="D229" s="1757"/>
      <c r="E229" s="1767" t="s">
        <v>288</v>
      </c>
      <c r="F229" s="1529" t="s">
        <v>2072</v>
      </c>
      <c r="G229" s="1768"/>
      <c r="H229" s="1564"/>
      <c r="I229" s="1554" t="s">
        <v>291</v>
      </c>
      <c r="J229" s="1565"/>
      <c r="K229" s="1564"/>
      <c r="L229" s="1770"/>
      <c r="M229" s="1564"/>
      <c r="N229" s="1564"/>
      <c r="O229" s="1592"/>
      <c r="P229" s="1592"/>
      <c r="Q229" s="1597"/>
      <c r="R229" s="1592"/>
      <c r="S229" s="1592"/>
      <c r="T229" s="37"/>
    </row>
    <row r="230" spans="1:1026" ht="37.5" customHeight="1">
      <c r="A230" s="1614"/>
      <c r="B230" s="1695"/>
      <c r="C230" s="1556">
        <f t="shared" si="6"/>
        <v>44036</v>
      </c>
      <c r="D230" s="1757"/>
      <c r="E230" s="1764"/>
      <c r="F230" s="1529"/>
      <c r="G230" s="1768"/>
      <c r="H230" s="1564"/>
      <c r="I230" s="1554" t="s">
        <v>292</v>
      </c>
      <c r="J230" s="1565"/>
      <c r="K230" s="1564"/>
      <c r="L230" s="1770"/>
      <c r="M230" s="1564"/>
      <c r="N230" s="1564"/>
      <c r="O230" s="1592"/>
      <c r="P230" s="1592"/>
      <c r="Q230" s="1592"/>
      <c r="R230" s="1592"/>
      <c r="S230" s="1592"/>
      <c r="T230" s="37"/>
    </row>
    <row r="231" spans="1:1026" ht="37.5" customHeight="1">
      <c r="A231" s="1614"/>
      <c r="B231" s="1695"/>
      <c r="C231" s="1556">
        <f t="shared" si="6"/>
        <v>44037</v>
      </c>
      <c r="D231" s="1757"/>
      <c r="E231" s="1764"/>
      <c r="F231" s="1762" t="s">
        <v>2252</v>
      </c>
      <c r="G231" s="1768"/>
      <c r="H231" s="1564"/>
      <c r="I231" s="1554"/>
      <c r="J231" s="1565"/>
      <c r="K231" s="1564"/>
      <c r="L231" s="1770"/>
      <c r="M231" s="1564"/>
      <c r="N231" s="1564"/>
      <c r="O231" s="1592"/>
      <c r="P231" s="1592"/>
      <c r="Q231" s="1592"/>
      <c r="R231" s="1592"/>
      <c r="S231" s="1592"/>
      <c r="T231" s="37"/>
    </row>
    <row r="232" spans="1:1026" ht="37.5" customHeight="1">
      <c r="A232" s="1614"/>
      <c r="B232" s="1695"/>
      <c r="C232" s="1556">
        <f t="shared" si="6"/>
        <v>44038</v>
      </c>
      <c r="D232" s="1757"/>
      <c r="E232" s="1764"/>
      <c r="F232" s="1762"/>
      <c r="G232" s="1768"/>
      <c r="H232" s="1564"/>
      <c r="I232" s="1554" t="s">
        <v>534</v>
      </c>
      <c r="J232" s="1565"/>
      <c r="K232" s="1592"/>
      <c r="L232" s="1770"/>
      <c r="M232" s="1592"/>
      <c r="N232" s="1592"/>
      <c r="O232" s="1592"/>
      <c r="P232" s="1592"/>
      <c r="Q232" s="1592"/>
      <c r="R232" s="1592"/>
      <c r="S232" s="1592"/>
      <c r="T232" s="37"/>
    </row>
    <row r="233" spans="1:1026" ht="37.5" customHeight="1">
      <c r="A233" s="1614"/>
      <c r="B233" s="1695"/>
      <c r="C233" s="1556">
        <f t="shared" si="6"/>
        <v>44039</v>
      </c>
      <c r="D233" s="1757"/>
      <c r="E233" s="1764"/>
      <c r="F233" s="1540" t="s">
        <v>2380</v>
      </c>
      <c r="G233" s="1769"/>
      <c r="H233" s="1564"/>
      <c r="I233" s="1554"/>
      <c r="J233" s="1565"/>
      <c r="K233" s="1592"/>
      <c r="L233" s="1771"/>
      <c r="M233" s="1592"/>
      <c r="N233" s="1592"/>
      <c r="O233" s="1592"/>
      <c r="P233" s="1592"/>
      <c r="Q233" s="1592"/>
      <c r="R233" s="1592"/>
      <c r="S233" s="1592"/>
      <c r="T233" s="37"/>
    </row>
    <row r="234" spans="1:1026" ht="37.5" customHeight="1">
      <c r="A234" s="1614"/>
      <c r="B234" s="1695">
        <v>31</v>
      </c>
      <c r="C234" s="1556">
        <f t="shared" si="6"/>
        <v>44040</v>
      </c>
      <c r="D234" s="1757"/>
      <c r="E234" s="1764"/>
      <c r="F234" s="1762"/>
      <c r="G234" s="1564"/>
      <c r="H234" s="1564"/>
      <c r="I234" s="1554"/>
      <c r="J234" s="1592"/>
      <c r="K234" s="1592"/>
      <c r="L234" s="1592"/>
      <c r="M234" s="1592"/>
      <c r="N234" s="1592"/>
      <c r="O234" s="1592"/>
      <c r="P234" s="1592"/>
      <c r="Q234" s="1592"/>
      <c r="R234" s="1592"/>
      <c r="S234" s="1592"/>
      <c r="T234" s="37"/>
    </row>
    <row r="235" spans="1:1026" ht="37.5" customHeight="1">
      <c r="A235" s="1614"/>
      <c r="B235" s="1695"/>
      <c r="C235" s="1556">
        <f t="shared" si="6"/>
        <v>44041</v>
      </c>
      <c r="D235" s="1757"/>
      <c r="E235" s="1765"/>
      <c r="F235" s="1762"/>
      <c r="G235" s="1700" t="s">
        <v>297</v>
      </c>
      <c r="H235" s="1564"/>
      <c r="I235" s="1554"/>
      <c r="J235" s="1592"/>
      <c r="K235" s="1592"/>
      <c r="L235" s="1592"/>
      <c r="M235" s="1592"/>
      <c r="N235" s="1592"/>
      <c r="O235" s="1592"/>
      <c r="P235" s="1592"/>
      <c r="Q235" s="1592"/>
      <c r="R235" s="1592"/>
      <c r="S235" s="1592"/>
      <c r="T235" s="37"/>
    </row>
    <row r="236" spans="1:1026" ht="37.5" customHeight="1">
      <c r="A236" s="1614"/>
      <c r="B236" s="1695"/>
      <c r="C236" s="1556">
        <f t="shared" si="6"/>
        <v>44042</v>
      </c>
      <c r="D236" s="1757"/>
      <c r="E236" s="1772"/>
      <c r="F236" s="1762"/>
      <c r="G236" s="1769"/>
      <c r="H236" s="1562"/>
      <c r="I236" s="1554"/>
      <c r="J236" s="1643"/>
      <c r="K236" s="1744"/>
      <c r="L236" s="1744"/>
      <c r="M236" s="1744"/>
      <c r="N236" s="1744"/>
      <c r="O236" s="1773"/>
      <c r="P236" s="1773"/>
      <c r="Q236" s="1597"/>
      <c r="R236" s="1773"/>
      <c r="S236" s="1773"/>
      <c r="T236" s="207"/>
      <c r="HR236" s="236"/>
      <c r="HS236" s="236"/>
      <c r="HT236" s="236"/>
    </row>
    <row r="237" spans="1:1026" ht="37.5" customHeight="1">
      <c r="A237" s="1614"/>
      <c r="B237" s="1779"/>
      <c r="C237" s="1780"/>
      <c r="D237" s="1781"/>
      <c r="E237" s="1782"/>
      <c r="F237" s="1780"/>
      <c r="G237" s="1780"/>
      <c r="H237" s="1747"/>
      <c r="I237" s="1582"/>
      <c r="J237" s="1783"/>
      <c r="K237" s="1783"/>
      <c r="L237" s="1783"/>
      <c r="M237" s="1783"/>
      <c r="N237" s="1783"/>
      <c r="O237" s="1783"/>
      <c r="P237" s="1783"/>
      <c r="Q237" s="1582"/>
      <c r="R237" s="1783"/>
      <c r="S237" s="1783"/>
      <c r="T237" s="1077"/>
      <c r="HR237" s="236"/>
      <c r="HS237" s="236"/>
      <c r="HT237" s="236"/>
    </row>
    <row r="238" spans="1:1026" ht="37.5" customHeight="1">
      <c r="A238" s="1614"/>
      <c r="B238" s="1751" t="s">
        <v>294</v>
      </c>
      <c r="C238" s="1752"/>
      <c r="D238" s="1752"/>
      <c r="E238" s="1752"/>
      <c r="F238" s="1752"/>
      <c r="G238" s="1752"/>
      <c r="H238" s="1752"/>
      <c r="I238" s="1752"/>
      <c r="J238" s="1752"/>
      <c r="K238" s="1752"/>
      <c r="L238" s="1752"/>
      <c r="M238" s="1752"/>
      <c r="N238" s="1752"/>
      <c r="O238" s="1752"/>
      <c r="P238" s="1752"/>
      <c r="Q238" s="1752"/>
      <c r="R238" s="1752"/>
      <c r="S238" s="1753"/>
      <c r="T238" s="1076"/>
      <c r="HR238" s="236"/>
      <c r="HS238" s="236"/>
      <c r="HT238" s="236"/>
    </row>
    <row r="239" spans="1:1026" s="22" customFormat="1" ht="37.5" customHeight="1">
      <c r="A239" s="1777"/>
      <c r="B239" s="1584" t="s">
        <v>1</v>
      </c>
      <c r="C239" s="1585" t="s">
        <v>2</v>
      </c>
      <c r="D239" s="1586" t="s">
        <v>3</v>
      </c>
      <c r="E239" s="1784" t="s">
        <v>2399</v>
      </c>
      <c r="F239" s="1785" t="s">
        <v>5</v>
      </c>
      <c r="G239" s="1786"/>
      <c r="H239" s="1787"/>
      <c r="I239" s="1588" t="s">
        <v>6</v>
      </c>
      <c r="J239" s="1588" t="s">
        <v>7</v>
      </c>
      <c r="K239" s="1588" t="s">
        <v>8</v>
      </c>
      <c r="L239" s="1588" t="s">
        <v>9</v>
      </c>
      <c r="M239" s="1588" t="s">
        <v>10</v>
      </c>
      <c r="N239" s="1588"/>
      <c r="O239" s="1588" t="s">
        <v>11</v>
      </c>
      <c r="P239" s="1588" t="s">
        <v>12</v>
      </c>
      <c r="Q239" s="1588" t="s">
        <v>13</v>
      </c>
      <c r="R239" s="1588" t="s">
        <v>14</v>
      </c>
      <c r="S239" s="1588" t="s">
        <v>14</v>
      </c>
      <c r="T239" s="1201" t="s">
        <v>2284</v>
      </c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LD239" s="246"/>
      <c r="ALE239" s="246"/>
      <c r="ALF239" s="246"/>
      <c r="ALG239" s="246"/>
      <c r="ALH239" s="246"/>
      <c r="ALI239" s="246"/>
      <c r="ALJ239" s="246"/>
      <c r="ALK239" s="246"/>
      <c r="ALL239" s="246"/>
      <c r="ALM239" s="246"/>
      <c r="ALN239" s="246"/>
      <c r="ALO239" s="246"/>
      <c r="ALP239" s="246"/>
      <c r="ALQ239" s="246"/>
      <c r="ALR239" s="246"/>
      <c r="ALS239" s="246"/>
      <c r="ALT239" s="246"/>
      <c r="ALU239" s="246"/>
      <c r="ALV239" s="246"/>
      <c r="ALW239" s="246"/>
      <c r="ALX239" s="246"/>
      <c r="ALY239" s="246"/>
      <c r="ALZ239" s="246"/>
      <c r="AMA239" s="246"/>
      <c r="AMB239" s="246"/>
      <c r="AMC239" s="246"/>
      <c r="AMD239" s="246"/>
      <c r="AME239" s="246"/>
      <c r="AMF239" s="246"/>
      <c r="AMG239" s="246"/>
      <c r="AMH239" s="246"/>
      <c r="AMI239" s="246"/>
      <c r="AMJ239" s="246"/>
      <c r="AMK239" s="246"/>
      <c r="AML239" s="246"/>
    </row>
    <row r="240" spans="1:1026" ht="37.5" customHeight="1">
      <c r="A240" s="1614"/>
      <c r="B240" s="1695">
        <v>31</v>
      </c>
      <c r="C240" s="1556">
        <f>C236+1</f>
        <v>44043</v>
      </c>
      <c r="D240" s="1757"/>
      <c r="E240" s="1754" t="s">
        <v>296</v>
      </c>
      <c r="F240" s="1762"/>
      <c r="G240" s="1700" t="s">
        <v>297</v>
      </c>
      <c r="H240" s="1564"/>
      <c r="I240" s="1554" t="s">
        <v>2146</v>
      </c>
      <c r="J240" s="1564"/>
      <c r="K240" s="1564"/>
      <c r="L240" s="1634" t="s">
        <v>298</v>
      </c>
      <c r="M240" s="1564"/>
      <c r="N240" s="1564"/>
      <c r="O240" s="1592"/>
      <c r="P240" s="1592"/>
      <c r="Q240" s="1631" t="s">
        <v>17</v>
      </c>
      <c r="R240" s="1592"/>
      <c r="S240" s="1592"/>
      <c r="T240" s="70"/>
      <c r="HR240" s="236"/>
      <c r="HS240" s="236"/>
      <c r="HT240" s="236"/>
    </row>
    <row r="241" spans="1:228" ht="37.5" customHeight="1">
      <c r="A241" s="1614"/>
      <c r="B241" s="1695"/>
      <c r="C241" s="1556">
        <f t="shared" ref="C241:C270" si="7">C240+1</f>
        <v>44044</v>
      </c>
      <c r="D241" s="1757"/>
      <c r="E241" s="1755"/>
      <c r="F241" s="1762"/>
      <c r="G241" s="1529" t="s">
        <v>2090</v>
      </c>
      <c r="H241" s="1564"/>
      <c r="I241" s="1554" t="s">
        <v>291</v>
      </c>
      <c r="J241" s="1564"/>
      <c r="K241" s="1564"/>
      <c r="L241" s="1565" t="s">
        <v>284</v>
      </c>
      <c r="M241" s="1564"/>
      <c r="N241" s="1564"/>
      <c r="O241" s="1592"/>
      <c r="P241" s="1592"/>
      <c r="Q241" s="1591" t="s">
        <v>19</v>
      </c>
      <c r="R241" s="1592"/>
      <c r="S241" s="1592"/>
      <c r="T241" s="70"/>
      <c r="HR241" s="236"/>
      <c r="HS241" s="236"/>
      <c r="HT241" s="236"/>
    </row>
    <row r="242" spans="1:228" ht="37.5" customHeight="1">
      <c r="A242" s="1614"/>
      <c r="B242" s="1695"/>
      <c r="C242" s="1556">
        <f t="shared" si="7"/>
        <v>44045</v>
      </c>
      <c r="D242" s="1757"/>
      <c r="E242" s="1755"/>
      <c r="F242" s="1762"/>
      <c r="G242" s="1702"/>
      <c r="H242" s="1564"/>
      <c r="I242" s="1554" t="s">
        <v>292</v>
      </c>
      <c r="J242" s="1564"/>
      <c r="K242" s="1564"/>
      <c r="L242" s="1565"/>
      <c r="M242" s="1564"/>
      <c r="N242" s="1564"/>
      <c r="O242" s="1592"/>
      <c r="P242" s="1592"/>
      <c r="Q242" s="1591" t="s">
        <v>21</v>
      </c>
      <c r="R242" s="1592"/>
      <c r="S242" s="1592"/>
      <c r="T242" s="70"/>
      <c r="HR242" s="236"/>
      <c r="HS242" s="236"/>
      <c r="HT242" s="236"/>
    </row>
    <row r="243" spans="1:228" ht="37.5" customHeight="1">
      <c r="A243" s="1614"/>
      <c r="B243" s="1695">
        <v>32</v>
      </c>
      <c r="C243" s="1556">
        <f t="shared" si="7"/>
        <v>44046</v>
      </c>
      <c r="D243" s="1757"/>
      <c r="E243" s="1755"/>
      <c r="F243" s="1762"/>
      <c r="G243" s="1762"/>
      <c r="H243" s="1564"/>
      <c r="I243" s="1554"/>
      <c r="J243" s="1564"/>
      <c r="K243" s="1564"/>
      <c r="L243" s="1565" t="s">
        <v>2140</v>
      </c>
      <c r="M243" s="1564"/>
      <c r="N243" s="1564"/>
      <c r="O243" s="1592"/>
      <c r="P243" s="1592"/>
      <c r="Q243" s="1597"/>
      <c r="R243" s="1592"/>
      <c r="S243" s="1592"/>
      <c r="T243" s="70"/>
      <c r="HR243" s="236"/>
      <c r="HS243" s="236"/>
      <c r="HT243" s="236"/>
    </row>
    <row r="244" spans="1:228" ht="37.5" customHeight="1">
      <c r="A244" s="1614"/>
      <c r="B244" s="1695"/>
      <c r="C244" s="1556">
        <f t="shared" si="7"/>
        <v>44047</v>
      </c>
      <c r="D244" s="1757"/>
      <c r="E244" s="1755"/>
      <c r="F244" s="1535"/>
      <c r="G244" s="1788"/>
      <c r="H244" s="1564"/>
      <c r="I244" s="1564"/>
      <c r="J244" s="1564"/>
      <c r="K244" s="1564"/>
      <c r="L244" s="1789">
        <v>8100</v>
      </c>
      <c r="M244" s="1564"/>
      <c r="N244" s="1564"/>
      <c r="O244" s="1592"/>
      <c r="P244" s="1592"/>
      <c r="Q244" s="1600" t="s">
        <v>2244</v>
      </c>
      <c r="R244" s="1592"/>
      <c r="S244" s="1592"/>
      <c r="T244" s="70"/>
      <c r="HR244" s="236"/>
      <c r="HS244" s="236"/>
      <c r="HT244" s="236"/>
    </row>
    <row r="245" spans="1:228" ht="37.5" customHeight="1">
      <c r="A245" s="1614"/>
      <c r="B245" s="1695"/>
      <c r="C245" s="1556">
        <f t="shared" si="7"/>
        <v>44048</v>
      </c>
      <c r="D245" s="1757"/>
      <c r="E245" s="1790"/>
      <c r="F245" s="1555" t="s">
        <v>303</v>
      </c>
      <c r="G245" s="1540" t="s">
        <v>2381</v>
      </c>
      <c r="H245" s="1564"/>
      <c r="I245" s="1674" t="s">
        <v>2147</v>
      </c>
      <c r="J245" s="1564"/>
      <c r="K245" s="1564"/>
      <c r="L245" s="1789"/>
      <c r="M245" s="1564"/>
      <c r="N245" s="1564"/>
      <c r="O245" s="1592"/>
      <c r="P245" s="1592"/>
      <c r="Q245" s="1600"/>
      <c r="R245" s="1592"/>
      <c r="S245" s="1592"/>
      <c r="T245" s="70"/>
      <c r="HR245" s="236"/>
      <c r="HS245" s="236"/>
      <c r="HT245" s="236"/>
    </row>
    <row r="246" spans="1:228" ht="37.5" customHeight="1">
      <c r="A246" s="1614"/>
      <c r="B246" s="1695"/>
      <c r="C246" s="1556">
        <f t="shared" si="7"/>
        <v>44049</v>
      </c>
      <c r="D246" s="1757"/>
      <c r="E246" s="1754" t="s">
        <v>302</v>
      </c>
      <c r="F246" s="1529" t="s">
        <v>2091</v>
      </c>
      <c r="G246" s="1788"/>
      <c r="H246" s="1564"/>
      <c r="I246" s="1554" t="s">
        <v>306</v>
      </c>
      <c r="J246" s="1564"/>
      <c r="K246" s="1564"/>
      <c r="L246" s="1789"/>
      <c r="M246" s="1564"/>
      <c r="N246" s="1564"/>
      <c r="O246" s="1592"/>
      <c r="P246" s="1592"/>
      <c r="Q246" s="1597"/>
      <c r="R246" s="1592"/>
      <c r="S246" s="1592"/>
      <c r="T246" s="70"/>
      <c r="HR246" s="236"/>
      <c r="HS246" s="236"/>
      <c r="HT246" s="236"/>
    </row>
    <row r="247" spans="1:228" ht="37.5" customHeight="1">
      <c r="A247" s="1614"/>
      <c r="B247" s="1695"/>
      <c r="C247" s="1556">
        <f t="shared" si="7"/>
        <v>44050</v>
      </c>
      <c r="D247" s="1757"/>
      <c r="E247" s="1755"/>
      <c r="F247" s="1791" t="s">
        <v>519</v>
      </c>
      <c r="G247" s="1788"/>
      <c r="H247" s="1535"/>
      <c r="I247" s="1554"/>
      <c r="J247" s="1564"/>
      <c r="K247" s="1564"/>
      <c r="L247" s="1789"/>
      <c r="M247" s="1564"/>
      <c r="N247" s="1564"/>
      <c r="O247" s="1592"/>
      <c r="P247" s="1592"/>
      <c r="Q247" s="1597"/>
      <c r="R247" s="1592"/>
      <c r="S247" s="1592"/>
      <c r="T247" s="70"/>
      <c r="HR247" s="236"/>
      <c r="HS247" s="236"/>
      <c r="HT247" s="236"/>
    </row>
    <row r="248" spans="1:228" ht="37.5" customHeight="1">
      <c r="A248" s="1614"/>
      <c r="B248" s="1695"/>
      <c r="C248" s="1556">
        <f t="shared" si="7"/>
        <v>44051</v>
      </c>
      <c r="D248" s="1757"/>
      <c r="E248" s="1755"/>
      <c r="F248" s="1762"/>
      <c r="G248" s="1788"/>
      <c r="H248" s="1564"/>
      <c r="I248" s="1554"/>
      <c r="J248" s="1564"/>
      <c r="K248" s="1564"/>
      <c r="L248" s="1789"/>
      <c r="M248" s="1564"/>
      <c r="N248" s="1564"/>
      <c r="O248" s="1592"/>
      <c r="P248" s="1592"/>
      <c r="Q248" s="1597"/>
      <c r="R248" s="1592"/>
      <c r="S248" s="1592"/>
      <c r="T248" s="70"/>
      <c r="HR248" s="236"/>
      <c r="HS248" s="236"/>
      <c r="HT248" s="236"/>
    </row>
    <row r="249" spans="1:228" ht="37.5" customHeight="1">
      <c r="A249" s="1614"/>
      <c r="B249" s="1695"/>
      <c r="C249" s="1556">
        <f t="shared" si="7"/>
        <v>44052</v>
      </c>
      <c r="D249" s="1757"/>
      <c r="E249" s="1755"/>
      <c r="F249" s="1762"/>
      <c r="G249" s="1788"/>
      <c r="H249" s="1564"/>
      <c r="I249" s="1554"/>
      <c r="J249" s="1564"/>
      <c r="K249" s="1564"/>
      <c r="L249" s="1789"/>
      <c r="M249" s="1564"/>
      <c r="N249" s="1564"/>
      <c r="O249" s="1592"/>
      <c r="P249" s="1592"/>
      <c r="Q249" s="1597"/>
      <c r="R249" s="1592"/>
      <c r="S249" s="1592"/>
      <c r="T249" s="70"/>
      <c r="HR249" s="236"/>
      <c r="HS249" s="236"/>
      <c r="HT249" s="236"/>
    </row>
    <row r="250" spans="1:228" ht="37.5" customHeight="1">
      <c r="A250" s="1614"/>
      <c r="B250" s="1695"/>
      <c r="C250" s="1556">
        <f t="shared" si="7"/>
        <v>44053</v>
      </c>
      <c r="D250" s="1757"/>
      <c r="E250" s="1755"/>
      <c r="F250" s="1554" t="s">
        <v>263</v>
      </c>
      <c r="G250" s="1547"/>
      <c r="H250" s="1564"/>
      <c r="I250" s="1554"/>
      <c r="J250" s="1564"/>
      <c r="K250" s="1564"/>
      <c r="L250" s="1792"/>
      <c r="M250" s="1564"/>
      <c r="N250" s="1564"/>
      <c r="O250" s="1592"/>
      <c r="P250" s="1592"/>
      <c r="Q250" s="1597"/>
      <c r="R250" s="1592"/>
      <c r="S250" s="1592"/>
      <c r="T250" s="70"/>
      <c r="HR250" s="236"/>
      <c r="HS250" s="236"/>
      <c r="HT250" s="236"/>
    </row>
    <row r="251" spans="1:228" ht="37.5" customHeight="1">
      <c r="A251" s="1614"/>
      <c r="B251" s="1695">
        <v>33</v>
      </c>
      <c r="C251" s="1556">
        <f t="shared" si="7"/>
        <v>44054</v>
      </c>
      <c r="D251" s="1793"/>
      <c r="E251" s="1755"/>
      <c r="F251" s="1762"/>
      <c r="G251" s="1564"/>
      <c r="H251" s="1564"/>
      <c r="I251" s="1554"/>
      <c r="J251" s="1564"/>
      <c r="K251" s="1564"/>
      <c r="L251" s="1564"/>
      <c r="M251" s="1564"/>
      <c r="N251" s="1564"/>
      <c r="O251" s="1592"/>
      <c r="P251" s="1592"/>
      <c r="Q251" s="1597"/>
      <c r="R251" s="1592"/>
      <c r="S251" s="1592"/>
      <c r="T251" s="70"/>
      <c r="HR251" s="236"/>
      <c r="HS251" s="236"/>
      <c r="HT251" s="236"/>
    </row>
    <row r="252" spans="1:228" ht="37.5" customHeight="1">
      <c r="A252" s="1614"/>
      <c r="B252" s="1695"/>
      <c r="C252" s="1556">
        <f t="shared" si="7"/>
        <v>44055</v>
      </c>
      <c r="D252" s="1793"/>
      <c r="E252" s="1790"/>
      <c r="F252" s="1762"/>
      <c r="G252" s="1555" t="s">
        <v>2089</v>
      </c>
      <c r="H252" s="1555" t="s">
        <v>310</v>
      </c>
      <c r="I252" s="1554"/>
      <c r="J252" s="1564"/>
      <c r="K252" s="1564"/>
      <c r="L252" s="1564"/>
      <c r="M252" s="1564"/>
      <c r="N252" s="1564"/>
      <c r="O252" s="1592"/>
      <c r="P252" s="1592"/>
      <c r="Q252" s="1597"/>
      <c r="R252" s="1592"/>
      <c r="S252" s="1592"/>
      <c r="T252" s="70"/>
      <c r="HR252" s="236"/>
      <c r="HS252" s="236"/>
      <c r="HT252" s="236"/>
    </row>
    <row r="253" spans="1:228" ht="37.5" customHeight="1">
      <c r="A253" s="1614"/>
      <c r="B253" s="1695"/>
      <c r="C253" s="1556">
        <f t="shared" si="7"/>
        <v>44056</v>
      </c>
      <c r="D253" s="1793"/>
      <c r="E253" s="1754" t="s">
        <v>308</v>
      </c>
      <c r="F253" s="1540" t="s">
        <v>2382</v>
      </c>
      <c r="G253" s="1529" t="s">
        <v>42</v>
      </c>
      <c r="H253" s="1529" t="s">
        <v>2116</v>
      </c>
      <c r="I253" s="1554"/>
      <c r="J253" s="1564"/>
      <c r="K253" s="1564"/>
      <c r="L253" s="1564"/>
      <c r="M253" s="1564"/>
      <c r="N253" s="1564"/>
      <c r="O253" s="1530"/>
      <c r="P253" s="1592"/>
      <c r="Q253" s="1597"/>
      <c r="R253" s="1592"/>
      <c r="S253" s="1592"/>
      <c r="T253" s="70"/>
      <c r="HR253" s="236"/>
      <c r="HS253" s="236"/>
      <c r="HT253" s="236"/>
    </row>
    <row r="254" spans="1:228" ht="37.5" customHeight="1">
      <c r="A254" s="1614"/>
      <c r="B254" s="1695"/>
      <c r="C254" s="1763">
        <f t="shared" si="7"/>
        <v>44057</v>
      </c>
      <c r="D254" s="1793"/>
      <c r="E254" s="1755"/>
      <c r="F254" s="1762"/>
      <c r="G254" s="1494"/>
      <c r="H254" s="1495" t="s">
        <v>311</v>
      </c>
      <c r="I254" s="1554"/>
      <c r="J254" s="1564"/>
      <c r="K254" s="1535"/>
      <c r="L254" s="1564"/>
      <c r="M254" s="1564"/>
      <c r="N254" s="1564"/>
      <c r="O254" s="1530"/>
      <c r="P254" s="1794" t="s">
        <v>2238</v>
      </c>
      <c r="Q254" s="1597"/>
      <c r="R254" s="1592"/>
      <c r="S254" s="1592"/>
      <c r="T254" s="70"/>
      <c r="HR254" s="236"/>
      <c r="HS254" s="236"/>
      <c r="HT254" s="236"/>
    </row>
    <row r="255" spans="1:228" ht="37.5" customHeight="1">
      <c r="A255" s="1614"/>
      <c r="B255" s="1695"/>
      <c r="C255" s="1556">
        <f t="shared" si="7"/>
        <v>44058</v>
      </c>
      <c r="D255" s="1793"/>
      <c r="E255" s="1755"/>
      <c r="F255" s="1762"/>
      <c r="G255" s="1795"/>
      <c r="H255" s="1557"/>
      <c r="I255" s="1554"/>
      <c r="J255" s="1564"/>
      <c r="K255" s="1535"/>
      <c r="L255" s="1564"/>
      <c r="M255" s="1564"/>
      <c r="N255" s="1564"/>
      <c r="O255" s="1530"/>
      <c r="P255" s="1796"/>
      <c r="Q255" s="1597"/>
      <c r="R255" s="1592"/>
      <c r="S255" s="1592"/>
      <c r="T255" s="70"/>
      <c r="HR255" s="236"/>
      <c r="HS255" s="236"/>
      <c r="HT255" s="236"/>
    </row>
    <row r="256" spans="1:228" ht="37.5" customHeight="1">
      <c r="A256" s="1614"/>
      <c r="B256" s="1695"/>
      <c r="C256" s="1556">
        <f t="shared" si="7"/>
        <v>44059</v>
      </c>
      <c r="D256" s="1793"/>
      <c r="E256" s="1755"/>
      <c r="F256" s="1762"/>
      <c r="G256" s="1493"/>
      <c r="H256" s="1557"/>
      <c r="I256" s="1554"/>
      <c r="J256" s="1564"/>
      <c r="K256" s="1535"/>
      <c r="L256" s="1564"/>
      <c r="M256" s="1564"/>
      <c r="N256" s="1564"/>
      <c r="O256" s="1530"/>
      <c r="P256" s="1796"/>
      <c r="Q256" s="1597"/>
      <c r="R256" s="1592"/>
      <c r="S256" s="1592"/>
      <c r="T256" s="70"/>
      <c r="HR256" s="236"/>
      <c r="HS256" s="236"/>
      <c r="HT256" s="236"/>
    </row>
    <row r="257" spans="1:228" ht="37.5" customHeight="1">
      <c r="A257" s="1614"/>
      <c r="B257" s="1589"/>
      <c r="C257" s="1517">
        <f t="shared" si="7"/>
        <v>44060</v>
      </c>
      <c r="D257" s="1793"/>
      <c r="E257" s="1755"/>
      <c r="F257" s="1547"/>
      <c r="G257" s="1797"/>
      <c r="H257" s="1762"/>
      <c r="I257" s="1554"/>
      <c r="J257" s="1564"/>
      <c r="K257" s="1535"/>
      <c r="L257" s="1564"/>
      <c r="M257" s="1564"/>
      <c r="N257" s="1562"/>
      <c r="O257" s="1530"/>
      <c r="P257" s="1796"/>
      <c r="Q257" s="1597"/>
      <c r="R257" s="1592"/>
      <c r="S257" s="1592"/>
      <c r="T257" s="70"/>
      <c r="HR257" s="236"/>
      <c r="HS257" s="236"/>
      <c r="HT257" s="236"/>
    </row>
    <row r="258" spans="1:228" ht="37.5" customHeight="1">
      <c r="A258" s="1695">
        <v>34</v>
      </c>
      <c r="B258" s="1695"/>
      <c r="C258" s="1556">
        <f t="shared" si="7"/>
        <v>44061</v>
      </c>
      <c r="D258" s="1757"/>
      <c r="E258" s="1755"/>
      <c r="F258" s="1535"/>
      <c r="G258" s="1540" t="s">
        <v>2384</v>
      </c>
      <c r="H258" s="1540" t="s">
        <v>2383</v>
      </c>
      <c r="I258" s="1564"/>
      <c r="J258" s="1564"/>
      <c r="K258" s="1535"/>
      <c r="L258" s="1564"/>
      <c r="M258" s="1564"/>
      <c r="N258" s="1562"/>
      <c r="O258" s="1530"/>
      <c r="P258" s="1796"/>
      <c r="Q258" s="1597"/>
      <c r="R258" s="1592"/>
      <c r="S258" s="1592"/>
      <c r="T258" s="70"/>
      <c r="HR258" s="236"/>
      <c r="HS258" s="236"/>
      <c r="HT258" s="236"/>
    </row>
    <row r="259" spans="1:228" ht="37.5" customHeight="1">
      <c r="A259" s="1695"/>
      <c r="B259" s="1695"/>
      <c r="C259" s="1556">
        <f t="shared" si="7"/>
        <v>44062</v>
      </c>
      <c r="D259" s="1757"/>
      <c r="E259" s="1790"/>
      <c r="F259" s="1555" t="s">
        <v>315</v>
      </c>
      <c r="G259" s="1557"/>
      <c r="H259" s="1762"/>
      <c r="I259" s="1674" t="s">
        <v>2193</v>
      </c>
      <c r="J259" s="1564"/>
      <c r="K259" s="1535"/>
      <c r="L259" s="1564"/>
      <c r="M259" s="1564"/>
      <c r="N259" s="1562"/>
      <c r="O259" s="1564"/>
      <c r="P259" s="1796"/>
      <c r="Q259" s="1597"/>
      <c r="R259" s="1592"/>
      <c r="S259" s="1592"/>
      <c r="T259" s="70"/>
      <c r="HR259" s="236"/>
      <c r="HS259" s="236"/>
      <c r="HT259" s="236"/>
    </row>
    <row r="260" spans="1:228" ht="37.5" customHeight="1">
      <c r="A260" s="1695"/>
      <c r="B260" s="1695"/>
      <c r="C260" s="1556">
        <f t="shared" si="7"/>
        <v>44063</v>
      </c>
      <c r="D260" s="1757"/>
      <c r="E260" s="1798" t="s">
        <v>2044</v>
      </c>
      <c r="F260" s="1497"/>
      <c r="G260" s="1762"/>
      <c r="H260" s="1762"/>
      <c r="I260" s="1554" t="s">
        <v>319</v>
      </c>
      <c r="J260" s="1564"/>
      <c r="K260" s="1564"/>
      <c r="L260" s="1564"/>
      <c r="M260" s="1564"/>
      <c r="N260" s="1564"/>
      <c r="O260" s="1564"/>
      <c r="P260" s="1799"/>
      <c r="Q260" s="1597"/>
      <c r="R260" s="1592"/>
      <c r="S260" s="1592"/>
      <c r="T260" s="70"/>
      <c r="HR260" s="236"/>
      <c r="HS260" s="236"/>
      <c r="HT260" s="236"/>
    </row>
    <row r="261" spans="1:228" ht="37.5" customHeight="1">
      <c r="A261" s="1695"/>
      <c r="B261" s="1695"/>
      <c r="C261" s="1556">
        <f t="shared" si="7"/>
        <v>44064</v>
      </c>
      <c r="D261" s="1757"/>
      <c r="E261" s="1800"/>
      <c r="F261" s="1529" t="s">
        <v>170</v>
      </c>
      <c r="G261" s="1494"/>
      <c r="H261" s="1762"/>
      <c r="I261" s="1554" t="s">
        <v>320</v>
      </c>
      <c r="J261" s="1564"/>
      <c r="K261" s="1564"/>
      <c r="L261" s="1564"/>
      <c r="M261" s="1564"/>
      <c r="N261" s="1564"/>
      <c r="O261" s="1566"/>
      <c r="P261" s="1735" t="s">
        <v>314</v>
      </c>
      <c r="Q261" s="1597"/>
      <c r="R261" s="1592"/>
      <c r="S261" s="1592"/>
      <c r="T261" s="70"/>
      <c r="HR261" s="236"/>
      <c r="HS261" s="236"/>
      <c r="HT261" s="236"/>
    </row>
    <row r="262" spans="1:228" ht="37.5" customHeight="1">
      <c r="A262" s="1695"/>
      <c r="B262" s="1695"/>
      <c r="C262" s="1556">
        <f t="shared" si="7"/>
        <v>44065</v>
      </c>
      <c r="D262" s="1757"/>
      <c r="E262" s="1800"/>
      <c r="F262" s="1497" t="s">
        <v>2333</v>
      </c>
      <c r="G262" s="1762"/>
      <c r="H262" s="1762"/>
      <c r="I262" s="1554" t="s">
        <v>534</v>
      </c>
      <c r="J262" s="1564"/>
      <c r="K262" s="1564"/>
      <c r="L262" s="1564"/>
      <c r="M262" s="1564"/>
      <c r="N262" s="1564"/>
      <c r="O262" s="1567" t="s">
        <v>49</v>
      </c>
      <c r="P262" s="1735"/>
      <c r="Q262" s="1597"/>
      <c r="R262" s="1592"/>
      <c r="S262" s="1592"/>
      <c r="T262" s="70"/>
      <c r="HR262" s="236"/>
      <c r="HS262" s="236"/>
      <c r="HT262" s="236"/>
    </row>
    <row r="263" spans="1:228" ht="37.5" customHeight="1">
      <c r="A263" s="1695"/>
      <c r="B263" s="1695"/>
      <c r="C263" s="1556">
        <f t="shared" si="7"/>
        <v>44066</v>
      </c>
      <c r="D263" s="1757"/>
      <c r="E263" s="1800"/>
      <c r="F263" s="1529"/>
      <c r="G263" s="1557"/>
      <c r="H263" s="1762"/>
      <c r="I263" s="1554"/>
      <c r="J263" s="1564"/>
      <c r="K263" s="1564"/>
      <c r="L263" s="1564"/>
      <c r="M263" s="1564"/>
      <c r="N263" s="1564"/>
      <c r="O263" s="1567"/>
      <c r="P263" s="1735"/>
      <c r="Q263" s="1597"/>
      <c r="R263" s="1592"/>
      <c r="S263" s="1592"/>
      <c r="T263" s="70"/>
      <c r="HR263" s="236"/>
      <c r="HS263" s="236"/>
      <c r="HT263" s="236"/>
    </row>
    <row r="264" spans="1:228" ht="37.5" customHeight="1">
      <c r="A264" s="1695"/>
      <c r="B264" s="1695"/>
      <c r="C264" s="1556">
        <f t="shared" si="7"/>
        <v>44067</v>
      </c>
      <c r="D264" s="1757"/>
      <c r="E264" s="1800"/>
      <c r="F264" s="1540" t="s">
        <v>2385</v>
      </c>
      <c r="G264" s="1547"/>
      <c r="H264" s="1762"/>
      <c r="I264" s="1554"/>
      <c r="J264" s="1564"/>
      <c r="K264" s="1564"/>
      <c r="L264" s="1564"/>
      <c r="M264" s="1564"/>
      <c r="N264" s="1564"/>
      <c r="O264" s="1566"/>
      <c r="P264" s="1735"/>
      <c r="Q264" s="1597"/>
      <c r="R264" s="1592"/>
      <c r="S264" s="1592"/>
      <c r="T264" s="70"/>
      <c r="HR264" s="236"/>
      <c r="HS264" s="236"/>
      <c r="HT264" s="236"/>
    </row>
    <row r="265" spans="1:228" ht="37.5" customHeight="1">
      <c r="A265" s="1614"/>
      <c r="B265" s="1695">
        <v>35</v>
      </c>
      <c r="C265" s="1556">
        <f t="shared" si="7"/>
        <v>44068</v>
      </c>
      <c r="D265" s="1757"/>
      <c r="E265" s="1801"/>
      <c r="F265" s="1529"/>
      <c r="G265" s="1535"/>
      <c r="H265" s="1564"/>
      <c r="I265" s="1554"/>
      <c r="J265" s="1564"/>
      <c r="K265" s="1564"/>
      <c r="L265" s="1564"/>
      <c r="M265" s="1564"/>
      <c r="N265" s="1564"/>
      <c r="O265" s="1592"/>
      <c r="P265" s="1735"/>
      <c r="Q265" s="1597"/>
      <c r="R265" s="1592"/>
      <c r="S265" s="1592"/>
      <c r="T265" s="70"/>
      <c r="HR265" s="236"/>
      <c r="HS265" s="236"/>
      <c r="HT265" s="236"/>
    </row>
    <row r="266" spans="1:228" ht="37.5" customHeight="1">
      <c r="A266" s="1614"/>
      <c r="B266" s="1695"/>
      <c r="C266" s="1556">
        <f t="shared" si="7"/>
        <v>44069</v>
      </c>
      <c r="D266" s="1757"/>
      <c r="E266" s="1802"/>
      <c r="F266" s="1573"/>
      <c r="G266" s="1555" t="s">
        <v>324</v>
      </c>
      <c r="H266" s="1564"/>
      <c r="I266" s="1554"/>
      <c r="J266" s="1564"/>
      <c r="K266" s="1564"/>
      <c r="L266" s="1564"/>
      <c r="M266" s="1564"/>
      <c r="N266" s="1564"/>
      <c r="O266" s="1592"/>
      <c r="P266" s="1735"/>
      <c r="Q266" s="1597"/>
      <c r="R266" s="1592"/>
      <c r="S266" s="1592"/>
      <c r="T266" s="70"/>
      <c r="HR266" s="236"/>
      <c r="HS266" s="236"/>
      <c r="HT266" s="236"/>
    </row>
    <row r="267" spans="1:228" ht="37.5" customHeight="1">
      <c r="A267" s="1614"/>
      <c r="B267" s="1695"/>
      <c r="C267" s="1556">
        <f t="shared" si="7"/>
        <v>44070</v>
      </c>
      <c r="D267" s="1757"/>
      <c r="E267" s="1803" t="s">
        <v>2043</v>
      </c>
      <c r="F267" s="1762"/>
      <c r="G267" s="1529" t="s">
        <v>2118</v>
      </c>
      <c r="H267" s="1564"/>
      <c r="I267" s="1554"/>
      <c r="J267" s="1564"/>
      <c r="K267" s="1564"/>
      <c r="L267" s="1564"/>
      <c r="M267" s="1564"/>
      <c r="N267" s="1564"/>
      <c r="O267" s="1592"/>
      <c r="P267" s="1735"/>
      <c r="Q267" s="1597"/>
      <c r="R267" s="1592"/>
      <c r="S267" s="1592"/>
      <c r="T267" s="70"/>
      <c r="HR267" s="236"/>
      <c r="HS267" s="236"/>
      <c r="HT267" s="236"/>
    </row>
    <row r="268" spans="1:228" ht="37.5" customHeight="1">
      <c r="A268" s="1614"/>
      <c r="B268" s="1695"/>
      <c r="C268" s="1556">
        <f t="shared" si="7"/>
        <v>44071</v>
      </c>
      <c r="D268" s="1757"/>
      <c r="E268" s="1801"/>
      <c r="F268" s="1493"/>
      <c r="G268" s="1762"/>
      <c r="H268" s="1564"/>
      <c r="I268" s="1554"/>
      <c r="J268" s="1564"/>
      <c r="K268" s="1564"/>
      <c r="L268" s="1564"/>
      <c r="M268" s="1564"/>
      <c r="N268" s="1564"/>
      <c r="O268" s="1592"/>
      <c r="P268" s="1735"/>
      <c r="Q268" s="1597"/>
      <c r="R268" s="1592"/>
      <c r="S268" s="1592"/>
      <c r="T268" s="70"/>
      <c r="HR268" s="236"/>
      <c r="HS268" s="236"/>
      <c r="HT268" s="236"/>
    </row>
    <row r="269" spans="1:228" ht="37.5" customHeight="1">
      <c r="A269" s="1614"/>
      <c r="B269" s="1695"/>
      <c r="C269" s="1556">
        <f t="shared" si="7"/>
        <v>44072</v>
      </c>
      <c r="D269" s="1757"/>
      <c r="E269" s="1801"/>
      <c r="F269" s="1529"/>
      <c r="G269" s="1762"/>
      <c r="H269" s="1564"/>
      <c r="I269" s="1554"/>
      <c r="J269" s="1564"/>
      <c r="K269" s="1564"/>
      <c r="L269" s="1564"/>
      <c r="M269" s="1564"/>
      <c r="N269" s="1564"/>
      <c r="O269" s="1592"/>
      <c r="P269" s="1735"/>
      <c r="Q269" s="1597"/>
      <c r="R269" s="1592"/>
      <c r="S269" s="1592"/>
      <c r="T269" s="70"/>
      <c r="HR269" s="236"/>
      <c r="HS269" s="236"/>
      <c r="HT269" s="236"/>
    </row>
    <row r="270" spans="1:228" ht="37.5" customHeight="1">
      <c r="A270" s="1614"/>
      <c r="B270" s="1695"/>
      <c r="C270" s="1556">
        <f t="shared" si="7"/>
        <v>44073</v>
      </c>
      <c r="D270" s="1757"/>
      <c r="E270" s="1801"/>
      <c r="F270" s="1559"/>
      <c r="G270" s="1762"/>
      <c r="H270" s="1623"/>
      <c r="I270" s="1613"/>
      <c r="J270" s="1564"/>
      <c r="K270" s="1564"/>
      <c r="L270" s="1564"/>
      <c r="M270" s="1623"/>
      <c r="N270" s="1623"/>
      <c r="O270" s="1804"/>
      <c r="P270" s="1805"/>
      <c r="Q270" s="1597"/>
      <c r="R270" s="1804"/>
      <c r="S270" s="1804"/>
      <c r="T270" s="276"/>
      <c r="HR270" s="236"/>
      <c r="HS270" s="236"/>
      <c r="HT270" s="236"/>
    </row>
    <row r="271" spans="1:228" ht="37.5" customHeight="1">
      <c r="B271" s="193"/>
      <c r="C271" s="194"/>
      <c r="D271" s="277"/>
      <c r="F271" s="278"/>
      <c r="G271" s="194"/>
      <c r="H271" s="194"/>
      <c r="I271" s="279"/>
      <c r="J271" s="280"/>
      <c r="K271" s="280"/>
      <c r="L271" s="280"/>
      <c r="M271" s="280"/>
      <c r="N271" s="280"/>
      <c r="O271" s="280"/>
      <c r="P271" s="280"/>
      <c r="Q271" s="279"/>
      <c r="R271" s="280"/>
      <c r="S271" s="280"/>
      <c r="T271" s="280"/>
      <c r="HR271" s="236"/>
      <c r="HS271" s="236"/>
      <c r="HT271" s="236"/>
    </row>
    <row r="272" spans="1:228" ht="37.5" customHeight="1">
      <c r="B272" s="1305" t="s">
        <v>2129</v>
      </c>
      <c r="C272" s="1305"/>
      <c r="D272" s="1305"/>
      <c r="E272" s="1305"/>
      <c r="F272" s="1305"/>
      <c r="G272" s="1305"/>
      <c r="H272" s="1305"/>
      <c r="I272" s="1305"/>
      <c r="J272" s="1305"/>
      <c r="K272" s="1305"/>
      <c r="L272" s="1305"/>
      <c r="M272" s="1305"/>
      <c r="N272" s="1305"/>
      <c r="O272" s="1305"/>
      <c r="P272" s="1305"/>
      <c r="Q272" s="1305"/>
      <c r="R272" s="1305"/>
      <c r="S272" s="1305"/>
      <c r="T272" s="1076"/>
      <c r="HR272" s="236"/>
      <c r="HS272" s="236"/>
      <c r="HT272" s="236"/>
    </row>
    <row r="273" spans="1:1026" s="22" customFormat="1" ht="37.5" customHeight="1">
      <c r="A273" s="16"/>
      <c r="B273" s="1196" t="s">
        <v>1</v>
      </c>
      <c r="C273" s="1197" t="s">
        <v>2</v>
      </c>
      <c r="D273" s="19" t="s">
        <v>3</v>
      </c>
      <c r="E273" s="263" t="s">
        <v>295</v>
      </c>
      <c r="F273" s="1220" t="s">
        <v>5</v>
      </c>
      <c r="G273" s="1220"/>
      <c r="H273" s="1220"/>
      <c r="I273" s="1192" t="s">
        <v>6</v>
      </c>
      <c r="J273" s="1191" t="s">
        <v>7</v>
      </c>
      <c r="K273" s="1191" t="s">
        <v>8</v>
      </c>
      <c r="L273" s="1191" t="s">
        <v>9</v>
      </c>
      <c r="M273" s="1191" t="s">
        <v>10</v>
      </c>
      <c r="N273" s="1191"/>
      <c r="O273" s="1191" t="s">
        <v>11</v>
      </c>
      <c r="P273" s="1191" t="s">
        <v>12</v>
      </c>
      <c r="Q273" s="1191" t="s">
        <v>13</v>
      </c>
      <c r="R273" s="1199" t="s">
        <v>14</v>
      </c>
      <c r="S273" s="1191" t="s">
        <v>14</v>
      </c>
      <c r="T273" s="1201" t="s">
        <v>2284</v>
      </c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LD273" s="246"/>
      <c r="ALE273" s="246"/>
      <c r="ALF273" s="246"/>
      <c r="ALG273" s="246"/>
      <c r="ALH273" s="246"/>
      <c r="ALI273" s="246"/>
      <c r="ALJ273" s="246"/>
      <c r="ALK273" s="246"/>
      <c r="ALL273" s="246"/>
      <c r="ALM273" s="246"/>
      <c r="ALN273" s="246"/>
      <c r="ALO273" s="246"/>
      <c r="ALP273" s="246"/>
      <c r="ALQ273" s="246"/>
      <c r="ALR273" s="246"/>
      <c r="ALS273" s="246"/>
      <c r="ALT273" s="246"/>
      <c r="ALU273" s="246"/>
      <c r="ALV273" s="246"/>
      <c r="ALW273" s="246"/>
      <c r="ALX273" s="246"/>
      <c r="ALY273" s="246"/>
      <c r="ALZ273" s="246"/>
      <c r="AMA273" s="246"/>
      <c r="AMB273" s="246"/>
      <c r="AMC273" s="246"/>
      <c r="AMD273" s="246"/>
      <c r="AME273" s="246"/>
      <c r="AMF273" s="246"/>
      <c r="AMG273" s="246"/>
      <c r="AMH273" s="246"/>
      <c r="AMI273" s="246"/>
      <c r="AMJ273" s="246"/>
      <c r="AMK273" s="246"/>
      <c r="AML273" s="246"/>
    </row>
    <row r="274" spans="1:1026" ht="37.5" customHeight="1">
      <c r="B274" s="1207">
        <v>35</v>
      </c>
      <c r="C274" s="24">
        <f>C270+1</f>
        <v>44074</v>
      </c>
      <c r="D274" s="274"/>
      <c r="E274" s="1224"/>
      <c r="F274" s="152"/>
      <c r="G274" s="36"/>
      <c r="H274" s="249"/>
      <c r="I274" s="53" t="s">
        <v>316</v>
      </c>
      <c r="J274" s="249"/>
      <c r="K274" s="249"/>
      <c r="L274" s="249"/>
      <c r="M274" s="70"/>
      <c r="N274" s="70"/>
      <c r="O274" s="70"/>
      <c r="P274" s="1291"/>
      <c r="Q274" s="32" t="s">
        <v>17</v>
      </c>
      <c r="R274" s="70"/>
      <c r="S274" s="70"/>
      <c r="T274" s="70"/>
      <c r="HR274" s="236"/>
      <c r="HS274" s="236"/>
      <c r="HT274" s="236"/>
    </row>
    <row r="275" spans="1:1026" ht="37.5" customHeight="1">
      <c r="B275" s="1306">
        <v>36</v>
      </c>
      <c r="C275" s="174">
        <f t="shared" ref="C275:C303" si="8">C274+1</f>
        <v>44075</v>
      </c>
      <c r="D275" s="174"/>
      <c r="E275" s="1224"/>
      <c r="F275" s="249"/>
      <c r="G275" s="272" t="s">
        <v>314</v>
      </c>
      <c r="H275" s="249"/>
      <c r="I275" s="249"/>
      <c r="J275" s="249"/>
      <c r="K275" s="249"/>
      <c r="L275" s="249"/>
      <c r="M275" s="70"/>
      <c r="N275" s="70"/>
      <c r="O275" s="70"/>
      <c r="P275" s="1292"/>
      <c r="Q275" s="38" t="s">
        <v>19</v>
      </c>
      <c r="R275" s="70"/>
      <c r="S275" s="70"/>
      <c r="T275" s="70"/>
      <c r="HR275" s="236"/>
      <c r="HS275" s="236"/>
      <c r="HT275" s="236"/>
    </row>
    <row r="276" spans="1:1026" ht="37.5" customHeight="1">
      <c r="B276" s="1306"/>
      <c r="C276" s="174">
        <f t="shared" si="8"/>
        <v>44076</v>
      </c>
      <c r="D276" s="174"/>
      <c r="E276" s="1224"/>
      <c r="F276" s="1202" t="s">
        <v>341</v>
      </c>
      <c r="G276" s="1135"/>
      <c r="H276" s="139" t="s">
        <v>343</v>
      </c>
      <c r="I276" s="53" t="s">
        <v>2366</v>
      </c>
      <c r="J276" s="1212" t="s">
        <v>2364</v>
      </c>
      <c r="K276" s="1212" t="s">
        <v>2363</v>
      </c>
      <c r="L276" s="58" t="s">
        <v>2359</v>
      </c>
      <c r="M276" s="249"/>
      <c r="N276" s="249"/>
      <c r="O276" s="70"/>
      <c r="P276" s="1293"/>
      <c r="Q276" s="38" t="s">
        <v>21</v>
      </c>
      <c r="R276" s="70"/>
      <c r="S276" s="70"/>
      <c r="T276" s="70"/>
      <c r="HR276" s="236"/>
      <c r="HS276" s="236"/>
      <c r="HT276" s="236"/>
    </row>
    <row r="277" spans="1:1026" ht="37.5" customHeight="1">
      <c r="B277" s="1306"/>
      <c r="C277" s="174">
        <f t="shared" si="8"/>
        <v>44077</v>
      </c>
      <c r="D277" s="174"/>
      <c r="E277" s="1294" t="s">
        <v>2042</v>
      </c>
      <c r="F277" s="1203" t="s">
        <v>2117</v>
      </c>
      <c r="G277" s="1204" t="s">
        <v>2386</v>
      </c>
      <c r="H277" s="142" t="s">
        <v>125</v>
      </c>
      <c r="I277" s="30" t="s">
        <v>57</v>
      </c>
      <c r="J277" s="1212" t="s">
        <v>2365</v>
      </c>
      <c r="K277" s="1212" t="s">
        <v>2358</v>
      </c>
      <c r="L277" s="58" t="s">
        <v>330</v>
      </c>
      <c r="M277" s="249"/>
      <c r="N277" s="249"/>
      <c r="O277" s="70"/>
      <c r="P277" s="70"/>
      <c r="Q277" s="44"/>
      <c r="R277" s="70"/>
      <c r="S277" s="70"/>
      <c r="T277" s="70"/>
      <c r="HR277" s="236"/>
      <c r="HS277" s="236"/>
      <c r="HT277" s="236"/>
    </row>
    <row r="278" spans="1:1026" ht="37.5" customHeight="1">
      <c r="B278" s="1306"/>
      <c r="C278" s="174">
        <f t="shared" si="8"/>
        <v>44078</v>
      </c>
      <c r="D278" s="174"/>
      <c r="E278" s="1295"/>
      <c r="F278" s="1062"/>
      <c r="G278" s="1135"/>
      <c r="H278" s="142"/>
      <c r="I278" s="30"/>
      <c r="J278" s="1214" t="s">
        <v>333</v>
      </c>
      <c r="K278" s="1214" t="s">
        <v>333</v>
      </c>
      <c r="L278" s="1214" t="s">
        <v>2360</v>
      </c>
      <c r="M278" s="249"/>
      <c r="N278" s="249"/>
      <c r="O278" s="70"/>
      <c r="P278" s="70"/>
      <c r="Q278" s="46" t="s">
        <v>2244</v>
      </c>
      <c r="R278" s="70"/>
      <c r="S278" s="70"/>
      <c r="T278" s="70"/>
      <c r="HR278" s="236"/>
      <c r="HS278" s="236"/>
      <c r="HT278" s="236"/>
    </row>
    <row r="279" spans="1:1026" ht="37.5" customHeight="1">
      <c r="B279" s="1306"/>
      <c r="C279" s="174">
        <f t="shared" si="8"/>
        <v>44079</v>
      </c>
      <c r="D279" s="174"/>
      <c r="E279" s="1295"/>
      <c r="F279" s="481"/>
      <c r="G279" s="1135"/>
      <c r="H279" s="142"/>
      <c r="I279" s="30"/>
      <c r="J279" s="1212" t="s">
        <v>336</v>
      </c>
      <c r="K279" s="1212" t="s">
        <v>336</v>
      </c>
      <c r="L279" s="1212"/>
      <c r="M279" s="249"/>
      <c r="N279" s="249"/>
      <c r="O279" s="70"/>
      <c r="P279" s="70"/>
      <c r="Q279" s="46"/>
      <c r="R279" s="70"/>
      <c r="S279" s="70"/>
      <c r="T279" s="70"/>
      <c r="HR279" s="236"/>
      <c r="HS279" s="236"/>
      <c r="HT279" s="236"/>
    </row>
    <row r="280" spans="1:1026" ht="37.5" customHeight="1">
      <c r="B280" s="1306"/>
      <c r="C280" s="174">
        <f t="shared" si="8"/>
        <v>44080</v>
      </c>
      <c r="D280" s="174"/>
      <c r="E280" s="1295"/>
      <c r="F280" s="1135" t="s">
        <v>534</v>
      </c>
      <c r="G280" s="1135"/>
      <c r="H280" s="142"/>
      <c r="I280" s="30"/>
      <c r="J280" s="1212"/>
      <c r="K280" s="1212"/>
      <c r="L280" s="1212"/>
      <c r="M280" s="249"/>
      <c r="N280" s="249"/>
      <c r="O280" s="70"/>
      <c r="P280" s="1297" t="s">
        <v>2237</v>
      </c>
      <c r="Q280" s="44"/>
      <c r="R280" s="70"/>
      <c r="S280" s="70"/>
      <c r="T280" s="70"/>
      <c r="HR280" s="236"/>
      <c r="HS280" s="236"/>
      <c r="HT280" s="236"/>
    </row>
    <row r="281" spans="1:1026" ht="37.5" customHeight="1">
      <c r="B281" s="1306"/>
      <c r="C281" s="174">
        <f t="shared" si="8"/>
        <v>44081</v>
      </c>
      <c r="D281" s="174"/>
      <c r="E281" s="1295"/>
      <c r="F281" s="1147"/>
      <c r="G281" s="219"/>
      <c r="H281" s="282" t="s">
        <v>348</v>
      </c>
      <c r="I281" s="30"/>
      <c r="J281" s="1212" t="s">
        <v>2361</v>
      </c>
      <c r="K281" s="1212"/>
      <c r="L281" s="1212"/>
      <c r="M281" s="249"/>
      <c r="N281" s="249"/>
      <c r="O281" s="70"/>
      <c r="P281" s="1298"/>
      <c r="Q281" s="44"/>
      <c r="R281" s="70"/>
      <c r="S281" s="70"/>
      <c r="T281" s="70"/>
      <c r="HR281" s="236"/>
      <c r="HS281" s="236"/>
      <c r="HT281" s="236"/>
    </row>
    <row r="282" spans="1:1026" ht="37.5" customHeight="1">
      <c r="B282" s="1306">
        <v>37</v>
      </c>
      <c r="C282" s="174">
        <f t="shared" si="8"/>
        <v>44082</v>
      </c>
      <c r="D282" s="174"/>
      <c r="E282" s="1295"/>
      <c r="F282" s="1147"/>
      <c r="G282" s="249"/>
      <c r="H282" s="142"/>
      <c r="I282" s="30"/>
      <c r="J282" s="1212" t="s">
        <v>2362</v>
      </c>
      <c r="K282" s="1212"/>
      <c r="L282" s="1212"/>
      <c r="M282" s="249"/>
      <c r="N282" s="249"/>
      <c r="O282" s="70"/>
      <c r="P282" s="1298"/>
      <c r="Q282" s="44"/>
      <c r="R282" s="70"/>
      <c r="S282" s="70"/>
      <c r="T282" s="70"/>
      <c r="HR282" s="236"/>
      <c r="HS282" s="236"/>
      <c r="HT282" s="236"/>
    </row>
    <row r="283" spans="1:1026" ht="37.5" customHeight="1">
      <c r="B283" s="1306"/>
      <c r="C283" s="174">
        <f t="shared" si="8"/>
        <v>44083</v>
      </c>
      <c r="D283" s="174"/>
      <c r="E283" s="1296"/>
      <c r="F283" s="1147"/>
      <c r="G283" s="1115" t="s">
        <v>347</v>
      </c>
      <c r="H283" s="142"/>
      <c r="I283" s="98"/>
      <c r="J283" s="1212"/>
      <c r="K283" s="1212"/>
      <c r="L283" s="1212"/>
      <c r="M283" s="249"/>
      <c r="N283" s="249"/>
      <c r="O283" s="70"/>
      <c r="P283" s="1298"/>
      <c r="Q283" s="44"/>
      <c r="R283" s="70"/>
      <c r="S283" s="70"/>
      <c r="T283" s="70"/>
      <c r="HR283" s="236"/>
      <c r="HS283" s="236"/>
      <c r="HT283" s="236"/>
    </row>
    <row r="284" spans="1:1026" ht="37.5" customHeight="1">
      <c r="B284" s="1306"/>
      <c r="C284" s="174">
        <f t="shared" si="8"/>
        <v>44084</v>
      </c>
      <c r="D284" s="174"/>
      <c r="E284" s="1294" t="s">
        <v>2041</v>
      </c>
      <c r="F284" s="1109" t="s">
        <v>314</v>
      </c>
      <c r="G284" s="1116" t="s">
        <v>2119</v>
      </c>
      <c r="H284" s="142"/>
      <c r="I284" s="98"/>
      <c r="J284" s="1212" t="s">
        <v>2140</v>
      </c>
      <c r="K284" s="1212" t="s">
        <v>2140</v>
      </c>
      <c r="L284" s="1212" t="s">
        <v>2140</v>
      </c>
      <c r="M284" s="249"/>
      <c r="N284" s="249"/>
      <c r="O284" s="70"/>
      <c r="P284" s="1298"/>
      <c r="Q284" s="44"/>
      <c r="R284" s="70"/>
      <c r="S284" s="70"/>
      <c r="T284" s="70"/>
      <c r="HR284" s="236"/>
      <c r="HS284" s="236"/>
      <c r="HT284" s="236"/>
    </row>
    <row r="285" spans="1:1026" ht="37.5" customHeight="1">
      <c r="B285" s="1306"/>
      <c r="C285" s="174">
        <f t="shared" si="8"/>
        <v>44085</v>
      </c>
      <c r="D285" s="174"/>
      <c r="E285" s="1295"/>
      <c r="F285" s="1147"/>
      <c r="G285" s="1108"/>
      <c r="H285" s="142"/>
      <c r="I285" s="98"/>
      <c r="J285" s="1215"/>
      <c r="K285" s="1212"/>
      <c r="L285" s="1212"/>
      <c r="M285" s="249"/>
      <c r="N285" s="249"/>
      <c r="O285" s="70"/>
      <c r="P285" s="1298"/>
      <c r="Q285" s="44"/>
      <c r="R285" s="70"/>
      <c r="S285" s="70"/>
      <c r="T285" s="70"/>
      <c r="HR285" s="236"/>
      <c r="HS285" s="236"/>
      <c r="HT285" s="236"/>
    </row>
    <row r="286" spans="1:1026" ht="37.5" customHeight="1">
      <c r="B286" s="1306"/>
      <c r="C286" s="174">
        <f t="shared" si="8"/>
        <v>44086</v>
      </c>
      <c r="D286" s="174"/>
      <c r="E286" s="1295"/>
      <c r="F286" s="1147"/>
      <c r="G286" s="1109" t="s">
        <v>314</v>
      </c>
      <c r="H286" s="142"/>
      <c r="I286" s="98"/>
      <c r="J286" s="1212"/>
      <c r="K286" s="1212"/>
      <c r="L286" s="1212"/>
      <c r="M286" s="249"/>
      <c r="N286" s="249"/>
      <c r="O286" s="70"/>
      <c r="P286" s="1298"/>
      <c r="Q286" s="44"/>
      <c r="R286" s="70"/>
      <c r="S286" s="70"/>
      <c r="T286" s="70"/>
      <c r="HR286" s="236"/>
      <c r="HS286" s="236"/>
      <c r="HT286" s="236"/>
    </row>
    <row r="287" spans="1:1026" ht="37.5" customHeight="1">
      <c r="B287" s="1306"/>
      <c r="C287" s="174">
        <f t="shared" si="8"/>
        <v>44087</v>
      </c>
      <c r="D287" s="174"/>
      <c r="E287" s="1295"/>
      <c r="F287" s="1147"/>
      <c r="G287" s="1135" t="s">
        <v>534</v>
      </c>
      <c r="H287" s="142"/>
      <c r="I287" s="98"/>
      <c r="J287" s="1212"/>
      <c r="K287" s="1212"/>
      <c r="L287" s="1212"/>
      <c r="M287" s="249"/>
      <c r="N287" s="249"/>
      <c r="O287" s="70"/>
      <c r="P287" s="1298"/>
      <c r="Q287" s="44"/>
      <c r="R287" s="70"/>
      <c r="S287" s="70"/>
      <c r="T287" s="70"/>
      <c r="HR287" s="236"/>
      <c r="HS287" s="236"/>
      <c r="HT287" s="236"/>
    </row>
    <row r="288" spans="1:1026" ht="37.5" customHeight="1">
      <c r="B288" s="1306"/>
      <c r="C288" s="24">
        <f t="shared" si="8"/>
        <v>44088</v>
      </c>
      <c r="D288" s="24"/>
      <c r="E288" s="1295"/>
      <c r="F288" s="219"/>
      <c r="G288" s="1135"/>
      <c r="H288" s="142"/>
      <c r="I288" s="98"/>
      <c r="J288" s="1212"/>
      <c r="K288" s="1212"/>
      <c r="L288" s="1212"/>
      <c r="M288" s="249"/>
      <c r="N288" s="249"/>
      <c r="O288" s="70"/>
      <c r="P288" s="1298"/>
      <c r="Q288" s="44"/>
      <c r="R288" s="70"/>
      <c r="S288" s="70"/>
      <c r="T288" s="70"/>
      <c r="HR288" s="236"/>
      <c r="HS288" s="236"/>
      <c r="HT288" s="236"/>
    </row>
    <row r="289" spans="2:228" ht="37.5" customHeight="1">
      <c r="B289" s="1289">
        <v>38</v>
      </c>
      <c r="C289" s="174">
        <f t="shared" si="8"/>
        <v>44089</v>
      </c>
      <c r="D289" s="174"/>
      <c r="E289" s="1295"/>
      <c r="F289" s="249"/>
      <c r="G289" s="1135"/>
      <c r="I289" s="249"/>
      <c r="J289" s="249"/>
      <c r="K289" s="249"/>
      <c r="L289" s="249"/>
      <c r="M289" s="70"/>
      <c r="N289" s="70"/>
      <c r="O289" s="70"/>
      <c r="P289" s="1298"/>
      <c r="Q289" s="44"/>
      <c r="R289" s="70"/>
      <c r="S289" s="70"/>
      <c r="T289" s="70"/>
      <c r="HR289" s="236"/>
      <c r="HS289" s="236"/>
      <c r="HT289" s="236"/>
    </row>
    <row r="290" spans="2:228" ht="37.5" customHeight="1">
      <c r="B290" s="1289"/>
      <c r="C290" s="174">
        <f t="shared" si="8"/>
        <v>44090</v>
      </c>
      <c r="D290" s="174"/>
      <c r="E290" s="1296"/>
      <c r="F290" s="1124" t="s">
        <v>353</v>
      </c>
      <c r="G290" s="1135"/>
      <c r="I290" s="53" t="s">
        <v>2367</v>
      </c>
      <c r="J290" s="249"/>
      <c r="K290" s="249"/>
      <c r="L290" s="249"/>
      <c r="M290" s="70"/>
      <c r="N290" s="70"/>
      <c r="O290" s="70"/>
      <c r="P290" s="1299"/>
      <c r="Q290" s="44"/>
      <c r="R290" s="70"/>
      <c r="S290" s="70"/>
      <c r="T290" s="70"/>
      <c r="HR290" s="236"/>
      <c r="HS290" s="236"/>
      <c r="HT290" s="236"/>
    </row>
    <row r="291" spans="2:228" ht="37.5" customHeight="1">
      <c r="B291" s="1289"/>
      <c r="C291" s="174">
        <f t="shared" si="8"/>
        <v>44091</v>
      </c>
      <c r="D291" s="174"/>
      <c r="E291" s="1294" t="s">
        <v>2040</v>
      </c>
      <c r="F291" s="1125" t="s">
        <v>170</v>
      </c>
      <c r="G291" s="1135"/>
      <c r="I291" s="30" t="s">
        <v>368</v>
      </c>
      <c r="J291" s="249"/>
      <c r="K291" s="249"/>
      <c r="L291" s="249"/>
      <c r="M291" s="70"/>
      <c r="N291" s="70"/>
      <c r="O291" s="70"/>
      <c r="P291" s="70"/>
      <c r="Q291" s="44"/>
      <c r="R291" s="1276" t="s">
        <v>2209</v>
      </c>
      <c r="S291" s="70"/>
      <c r="T291" s="70"/>
      <c r="HR291" s="236"/>
      <c r="HS291" s="236"/>
      <c r="HT291" s="236"/>
    </row>
    <row r="292" spans="2:228" ht="37.5" customHeight="1">
      <c r="B292" s="1289"/>
      <c r="C292" s="174">
        <f t="shared" si="8"/>
        <v>44092</v>
      </c>
      <c r="D292" s="174"/>
      <c r="E292" s="1295"/>
      <c r="F292" s="272" t="s">
        <v>314</v>
      </c>
      <c r="G292" s="1135"/>
      <c r="H292" s="249"/>
      <c r="I292" s="30"/>
      <c r="J292" s="249"/>
      <c r="K292" s="249"/>
      <c r="L292" s="249"/>
      <c r="M292" s="70"/>
      <c r="N292" s="70"/>
      <c r="O292" s="1205"/>
      <c r="P292" s="70"/>
      <c r="Q292" s="44"/>
      <c r="R292" s="1277"/>
      <c r="S292" s="70"/>
      <c r="T292" s="70"/>
      <c r="HR292" s="236"/>
      <c r="HS292" s="236"/>
      <c r="HT292" s="236"/>
    </row>
    <row r="293" spans="2:228" ht="37.5" customHeight="1">
      <c r="B293" s="1289"/>
      <c r="C293" s="174">
        <f t="shared" si="8"/>
        <v>44093</v>
      </c>
      <c r="D293" s="174"/>
      <c r="E293" s="1295"/>
      <c r="F293" s="1135" t="s">
        <v>534</v>
      </c>
      <c r="G293" s="1135"/>
      <c r="H293" s="249"/>
      <c r="I293" s="30"/>
      <c r="J293" s="249"/>
      <c r="K293" s="249"/>
      <c r="L293" s="249"/>
      <c r="M293" s="249"/>
      <c r="N293" s="249"/>
      <c r="O293" s="63" t="s">
        <v>49</v>
      </c>
      <c r="P293" s="70"/>
      <c r="Q293" s="44"/>
      <c r="R293" s="1277"/>
      <c r="S293" s="70"/>
      <c r="T293" s="70"/>
      <c r="HR293" s="236"/>
      <c r="HS293" s="236"/>
      <c r="HT293" s="236"/>
    </row>
    <row r="294" spans="2:228" ht="37.5" customHeight="1">
      <c r="B294" s="1289"/>
      <c r="C294" s="174">
        <f t="shared" si="8"/>
        <v>44094</v>
      </c>
      <c r="D294" s="174"/>
      <c r="E294" s="1295"/>
      <c r="F294" s="1135"/>
      <c r="G294" s="1135"/>
      <c r="H294" s="249"/>
      <c r="I294" s="30"/>
      <c r="J294" s="249"/>
      <c r="K294" s="249"/>
      <c r="L294" s="249"/>
      <c r="M294" s="249"/>
      <c r="N294" s="249"/>
      <c r="O294" s="63"/>
      <c r="P294" s="70"/>
      <c r="Q294" s="44"/>
      <c r="R294" s="1277"/>
      <c r="S294" s="70"/>
      <c r="T294" s="70"/>
      <c r="HR294" s="236"/>
      <c r="HS294" s="236"/>
      <c r="HT294" s="236"/>
    </row>
    <row r="295" spans="2:228" ht="37.5" customHeight="1">
      <c r="B295" s="1289"/>
      <c r="C295" s="174">
        <f t="shared" si="8"/>
        <v>44095</v>
      </c>
      <c r="D295" s="174"/>
      <c r="E295" s="1295"/>
      <c r="F295" s="1135"/>
      <c r="G295" s="219"/>
      <c r="H295" s="249"/>
      <c r="I295" s="30"/>
      <c r="J295" s="249"/>
      <c r="K295" s="249"/>
      <c r="L295" s="249"/>
      <c r="M295" s="249"/>
      <c r="N295" s="249"/>
      <c r="O295" s="146"/>
      <c r="P295" s="70"/>
      <c r="Q295" s="44"/>
      <c r="R295" s="1277"/>
      <c r="S295" s="70"/>
      <c r="T295" s="70"/>
      <c r="HR295" s="236"/>
      <c r="HS295" s="236"/>
      <c r="HT295" s="236"/>
    </row>
    <row r="296" spans="2:228" ht="37.5" customHeight="1">
      <c r="B296" s="1311">
        <v>39</v>
      </c>
      <c r="C296" s="174">
        <f t="shared" si="8"/>
        <v>44096</v>
      </c>
      <c r="D296" s="1211"/>
      <c r="E296" s="1295"/>
      <c r="F296" s="1135"/>
      <c r="G296" s="249"/>
      <c r="H296" s="249"/>
      <c r="I296" s="30"/>
      <c r="J296" s="249"/>
      <c r="K296" s="249"/>
      <c r="L296" s="249"/>
      <c r="M296" s="249"/>
      <c r="N296" s="249"/>
      <c r="O296" s="70"/>
      <c r="P296" s="70"/>
      <c r="Q296" s="44"/>
      <c r="R296" s="1277"/>
      <c r="S296" s="70"/>
      <c r="T296" s="70"/>
      <c r="HR296" s="236"/>
      <c r="HS296" s="236"/>
      <c r="HT296" s="236"/>
    </row>
    <row r="297" spans="2:228" ht="37.5" customHeight="1">
      <c r="B297" s="1311"/>
      <c r="C297" s="174">
        <f t="shared" si="8"/>
        <v>44097</v>
      </c>
      <c r="D297" s="1211"/>
      <c r="E297" s="1296"/>
      <c r="F297" s="1135"/>
      <c r="G297" s="1062" t="s">
        <v>365</v>
      </c>
      <c r="H297" s="249"/>
      <c r="I297" s="30"/>
      <c r="J297" s="249"/>
      <c r="K297" s="249"/>
      <c r="L297" s="249"/>
      <c r="M297" s="249"/>
      <c r="N297" s="249"/>
      <c r="O297" s="70"/>
      <c r="P297" s="70"/>
      <c r="Q297" s="44"/>
      <c r="R297" s="1278"/>
      <c r="S297" s="70"/>
      <c r="T297" s="70"/>
      <c r="HR297" s="236"/>
      <c r="HS297" s="236"/>
      <c r="HT297" s="236"/>
    </row>
    <row r="298" spans="2:228" ht="37.5" customHeight="1">
      <c r="B298" s="1311"/>
      <c r="C298" s="174">
        <f t="shared" si="8"/>
        <v>44098</v>
      </c>
      <c r="D298" s="174"/>
      <c r="E298" s="1294" t="s">
        <v>2039</v>
      </c>
      <c r="F298" s="1135"/>
      <c r="G298" s="481" t="s">
        <v>367</v>
      </c>
      <c r="H298" s="249"/>
      <c r="I298" s="30"/>
      <c r="J298" s="249"/>
      <c r="K298" s="70"/>
      <c r="L298" s="70"/>
      <c r="M298" s="249"/>
      <c r="N298" s="249"/>
      <c r="O298" s="70"/>
      <c r="P298" s="70"/>
      <c r="Q298" s="44"/>
      <c r="R298" s="70"/>
      <c r="S298" s="70"/>
      <c r="T298" s="70"/>
      <c r="HR298" s="236"/>
      <c r="HS298" s="236"/>
      <c r="HT298" s="236"/>
    </row>
    <row r="299" spans="2:228" ht="37.5" customHeight="1">
      <c r="B299" s="1311"/>
      <c r="C299" s="174">
        <f t="shared" si="8"/>
        <v>44099</v>
      </c>
      <c r="D299" s="174"/>
      <c r="E299" s="1295"/>
      <c r="F299" s="1135"/>
      <c r="G299" s="272" t="s">
        <v>314</v>
      </c>
      <c r="H299" s="249"/>
      <c r="I299" s="30"/>
      <c r="J299" s="249"/>
      <c r="K299" s="249"/>
      <c r="L299" s="249"/>
      <c r="M299" s="249"/>
      <c r="N299" s="249"/>
      <c r="O299" s="70"/>
      <c r="P299" s="1265" t="s">
        <v>2228</v>
      </c>
      <c r="Q299" s="44"/>
      <c r="R299" s="70"/>
      <c r="S299" s="70"/>
      <c r="T299" s="70"/>
      <c r="HR299" s="236"/>
      <c r="HS299" s="236"/>
      <c r="HT299" s="236"/>
    </row>
    <row r="300" spans="2:228" ht="37.5" customHeight="1">
      <c r="B300" s="1311"/>
      <c r="C300" s="174">
        <f t="shared" si="8"/>
        <v>44100</v>
      </c>
      <c r="D300" s="174"/>
      <c r="E300" s="1295"/>
      <c r="F300" s="1135"/>
      <c r="G300" s="1135" t="s">
        <v>534</v>
      </c>
      <c r="H300" s="249"/>
      <c r="I300" s="30"/>
      <c r="J300" s="249"/>
      <c r="K300" s="249"/>
      <c r="L300" s="249"/>
      <c r="M300" s="249"/>
      <c r="N300" s="249"/>
      <c r="O300" s="70"/>
      <c r="P300" s="1266"/>
      <c r="Q300" s="44"/>
      <c r="R300" s="70"/>
      <c r="S300" s="70"/>
      <c r="T300" s="70"/>
      <c r="HR300" s="236"/>
      <c r="HS300" s="236"/>
      <c r="HT300" s="236"/>
    </row>
    <row r="301" spans="2:228" ht="37.5" customHeight="1">
      <c r="B301" s="1311"/>
      <c r="C301" s="174">
        <f t="shared" si="8"/>
        <v>44101</v>
      </c>
      <c r="D301" s="174"/>
      <c r="E301" s="1295"/>
      <c r="F301" s="1135"/>
      <c r="G301" s="1135"/>
      <c r="H301" s="249"/>
      <c r="I301" s="30"/>
      <c r="J301" s="249"/>
      <c r="K301" s="249"/>
      <c r="L301" s="249"/>
      <c r="M301" s="249"/>
      <c r="N301" s="249"/>
      <c r="O301" s="70"/>
      <c r="P301" s="1266"/>
      <c r="Q301" s="44"/>
      <c r="R301" s="70"/>
      <c r="S301" s="70"/>
      <c r="T301" s="70"/>
      <c r="HR301" s="236"/>
      <c r="HS301" s="236"/>
      <c r="HT301" s="236"/>
    </row>
    <row r="302" spans="2:228" ht="37.5" customHeight="1">
      <c r="B302" s="1311"/>
      <c r="C302" s="174">
        <f t="shared" si="8"/>
        <v>44102</v>
      </c>
      <c r="D302" s="174"/>
      <c r="E302" s="1295"/>
      <c r="F302" s="219"/>
      <c r="G302" s="1135"/>
      <c r="H302" s="249"/>
      <c r="I302" s="30"/>
      <c r="J302" s="249"/>
      <c r="K302" s="249"/>
      <c r="L302" s="249"/>
      <c r="M302" s="249"/>
      <c r="N302" s="249"/>
      <c r="O302" s="70"/>
      <c r="P302" s="1266"/>
      <c r="Q302" s="44"/>
      <c r="R302" s="70"/>
      <c r="S302" s="70"/>
      <c r="T302" s="70"/>
      <c r="HR302" s="236"/>
      <c r="HS302" s="236"/>
      <c r="HT302" s="236"/>
    </row>
    <row r="303" spans="2:228" ht="37.5" customHeight="1">
      <c r="B303" s="305">
        <v>40</v>
      </c>
      <c r="C303" s="190">
        <f t="shared" si="8"/>
        <v>44103</v>
      </c>
      <c r="D303" s="187"/>
      <c r="E303" s="1295"/>
      <c r="F303" s="249"/>
      <c r="G303" s="1148"/>
      <c r="H303" s="275"/>
      <c r="I303" s="275"/>
      <c r="J303" s="275"/>
      <c r="K303" s="275"/>
      <c r="L303" s="275"/>
      <c r="M303" s="275"/>
      <c r="N303" s="275"/>
      <c r="O303" s="276"/>
      <c r="P303" s="1266"/>
      <c r="Q303" s="289"/>
      <c r="R303" s="276"/>
      <c r="S303" s="276"/>
      <c r="T303" s="70"/>
      <c r="HR303" s="236"/>
      <c r="HS303" s="236"/>
      <c r="HT303" s="236"/>
    </row>
    <row r="304" spans="2:228" ht="37.5" customHeight="1">
      <c r="B304" s="193"/>
      <c r="C304" s="193"/>
      <c r="D304" s="193"/>
      <c r="E304" s="193"/>
      <c r="F304" s="193"/>
      <c r="G304" s="193"/>
      <c r="H304" s="193"/>
      <c r="I304" s="193"/>
      <c r="J304" s="193"/>
      <c r="K304" s="193"/>
      <c r="L304" s="193"/>
      <c r="M304" s="193"/>
      <c r="N304" s="193"/>
      <c r="O304" s="193"/>
      <c r="P304" s="1267"/>
      <c r="Q304" s="193"/>
      <c r="R304" s="193"/>
      <c r="S304" s="193"/>
      <c r="T304" s="276"/>
      <c r="HR304" s="236"/>
      <c r="HS304" s="236"/>
      <c r="HT304" s="236"/>
    </row>
    <row r="305" spans="1:1026" s="166" customFormat="1" ht="37.5" customHeight="1">
      <c r="B305" s="1310" t="s">
        <v>2128</v>
      </c>
      <c r="C305" s="1310"/>
      <c r="D305" s="1310"/>
      <c r="E305" s="1310"/>
      <c r="F305" s="1310"/>
      <c r="G305" s="1310"/>
      <c r="H305" s="1310"/>
      <c r="I305" s="1310"/>
      <c r="J305" s="1310"/>
      <c r="K305" s="1310"/>
      <c r="L305" s="1310"/>
      <c r="M305" s="1310"/>
      <c r="N305" s="1310"/>
      <c r="O305" s="1310"/>
      <c r="P305" s="1310"/>
      <c r="Q305" s="1310"/>
      <c r="R305" s="1310"/>
      <c r="S305" s="1310"/>
      <c r="T305" s="1078"/>
      <c r="ALG305" s="246"/>
      <c r="ALH305" s="246"/>
      <c r="ALI305" s="246"/>
      <c r="ALJ305" s="246"/>
      <c r="ALK305" s="246"/>
      <c r="ALL305" s="246"/>
      <c r="ALM305" s="246"/>
      <c r="ALN305" s="246"/>
      <c r="ALO305" s="246"/>
      <c r="ALP305" s="246"/>
      <c r="ALQ305" s="246"/>
      <c r="ALR305" s="246"/>
      <c r="ALS305" s="246"/>
      <c r="ALT305" s="246"/>
      <c r="ALU305" s="246"/>
      <c r="ALV305" s="246"/>
      <c r="ALW305" s="246"/>
      <c r="ALX305" s="246"/>
      <c r="ALY305" s="246"/>
      <c r="ALZ305" s="246"/>
      <c r="AMA305" s="246"/>
      <c r="AMB305" s="246"/>
      <c r="AMC305" s="246"/>
      <c r="AMD305" s="246"/>
      <c r="AME305" s="246"/>
      <c r="AMF305" s="246"/>
      <c r="AMG305" s="246"/>
      <c r="AMH305" s="246"/>
      <c r="AMI305" s="246"/>
      <c r="AMJ305" s="246"/>
      <c r="AMK305" s="246"/>
      <c r="AML305" s="246"/>
    </row>
    <row r="306" spans="1:1026" s="22" customFormat="1" ht="37.5" customHeight="1">
      <c r="A306" s="16"/>
      <c r="B306" s="1196" t="s">
        <v>1</v>
      </c>
      <c r="C306" s="1197" t="s">
        <v>2</v>
      </c>
      <c r="D306" s="19" t="s">
        <v>3</v>
      </c>
      <c r="E306" s="263" t="s">
        <v>295</v>
      </c>
      <c r="F306" s="1220" t="s">
        <v>5</v>
      </c>
      <c r="G306" s="1220"/>
      <c r="H306" s="1220"/>
      <c r="I306" s="1191" t="s">
        <v>6</v>
      </c>
      <c r="J306" s="1191" t="s">
        <v>7</v>
      </c>
      <c r="K306" s="1191" t="s">
        <v>8</v>
      </c>
      <c r="L306" s="1191" t="s">
        <v>9</v>
      </c>
      <c r="M306" s="1191" t="s">
        <v>10</v>
      </c>
      <c r="N306" s="1191"/>
      <c r="O306" s="1191" t="s">
        <v>11</v>
      </c>
      <c r="P306" s="1191" t="s">
        <v>12</v>
      </c>
      <c r="Q306" s="1191" t="s">
        <v>13</v>
      </c>
      <c r="R306" s="1199" t="s">
        <v>14</v>
      </c>
      <c r="S306" s="1191" t="s">
        <v>14</v>
      </c>
      <c r="T306" s="1191" t="s">
        <v>2284</v>
      </c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LD306" s="246"/>
      <c r="ALE306" s="246"/>
      <c r="ALF306" s="246"/>
      <c r="ALG306" s="246"/>
      <c r="ALH306" s="246"/>
      <c r="ALI306" s="246"/>
      <c r="ALJ306" s="246"/>
      <c r="ALK306" s="246"/>
      <c r="ALL306" s="246"/>
      <c r="ALM306" s="246"/>
      <c r="ALN306" s="246"/>
      <c r="ALO306" s="246"/>
      <c r="ALP306" s="246"/>
      <c r="ALQ306" s="246"/>
      <c r="ALR306" s="246"/>
      <c r="ALS306" s="246"/>
      <c r="ALT306" s="246"/>
      <c r="ALU306" s="246"/>
      <c r="ALV306" s="246"/>
      <c r="ALW306" s="246"/>
      <c r="ALX306" s="246"/>
      <c r="ALY306" s="246"/>
      <c r="ALZ306" s="246"/>
      <c r="AMA306" s="246"/>
      <c r="AMB306" s="246"/>
      <c r="AMC306" s="246"/>
      <c r="AMD306" s="246"/>
      <c r="AME306" s="246"/>
      <c r="AMF306" s="246"/>
      <c r="AMG306" s="246"/>
      <c r="AMH306" s="246"/>
      <c r="AMI306" s="246"/>
      <c r="AMJ306" s="246"/>
      <c r="AMK306" s="246"/>
      <c r="AML306" s="246"/>
    </row>
    <row r="307" spans="1:1026" ht="37.5" customHeight="1">
      <c r="B307" s="1311">
        <v>40</v>
      </c>
      <c r="C307" s="174">
        <f>C303+1</f>
        <v>44104</v>
      </c>
      <c r="D307" s="841"/>
      <c r="E307" s="34"/>
      <c r="F307" s="1202" t="s">
        <v>372</v>
      </c>
      <c r="G307" s="1135"/>
      <c r="H307" s="172"/>
      <c r="I307" s="172"/>
      <c r="J307" s="249"/>
      <c r="K307" s="249"/>
      <c r="L307" s="249"/>
      <c r="M307" s="249"/>
      <c r="N307" s="249"/>
      <c r="O307" s="70"/>
      <c r="P307" s="70"/>
      <c r="Q307" s="32" t="s">
        <v>17</v>
      </c>
      <c r="R307" s="1177" t="s">
        <v>2210</v>
      </c>
      <c r="S307" s="1177" t="s">
        <v>2210</v>
      </c>
      <c r="T307" s="1307" t="s">
        <v>2211</v>
      </c>
    </row>
    <row r="308" spans="1:1026" ht="37.5" customHeight="1">
      <c r="B308" s="1311"/>
      <c r="C308" s="174">
        <f t="shared" ref="C308:C337" si="9">C307+1</f>
        <v>44105</v>
      </c>
      <c r="D308" s="174"/>
      <c r="E308" s="1294" t="s">
        <v>2038</v>
      </c>
      <c r="F308" s="1203" t="s">
        <v>373</v>
      </c>
      <c r="G308" s="1135"/>
      <c r="H308" s="172"/>
      <c r="I308" s="172"/>
      <c r="J308" s="249"/>
      <c r="K308" s="249"/>
      <c r="L308" s="249"/>
      <c r="M308" s="249"/>
      <c r="N308" s="249"/>
      <c r="O308" s="70"/>
      <c r="P308" s="70"/>
      <c r="Q308" s="38" t="s">
        <v>19</v>
      </c>
      <c r="R308" s="70"/>
      <c r="S308" s="70"/>
      <c r="T308" s="1308"/>
    </row>
    <row r="309" spans="1:1026" ht="37.15" customHeight="1">
      <c r="B309" s="1311"/>
      <c r="C309" s="174">
        <f t="shared" si="9"/>
        <v>44106</v>
      </c>
      <c r="D309" s="174"/>
      <c r="E309" s="1295"/>
      <c r="F309" s="36"/>
      <c r="G309" s="1135"/>
      <c r="H309" s="172"/>
      <c r="I309" s="172"/>
      <c r="J309" s="249"/>
      <c r="K309" s="249"/>
      <c r="L309" s="249"/>
      <c r="M309" s="1194" t="s">
        <v>1878</v>
      </c>
      <c r="N309" s="1194"/>
      <c r="O309" s="70"/>
      <c r="P309" s="70"/>
      <c r="Q309" s="38" t="s">
        <v>21</v>
      </c>
      <c r="R309" s="70"/>
      <c r="S309" s="70"/>
      <c r="T309" s="1308"/>
    </row>
    <row r="310" spans="1:1026" ht="37.5" customHeight="1">
      <c r="B310" s="1311"/>
      <c r="C310" s="174">
        <f t="shared" si="9"/>
        <v>44107</v>
      </c>
      <c r="D310" s="174"/>
      <c r="E310" s="1295"/>
      <c r="F310" s="1135" t="s">
        <v>534</v>
      </c>
      <c r="G310" s="1135"/>
      <c r="H310" s="172"/>
      <c r="I310" s="172"/>
      <c r="J310" s="249"/>
      <c r="K310" s="249"/>
      <c r="L310" s="249"/>
      <c r="M310" s="249"/>
      <c r="N310" s="249"/>
      <c r="O310" s="70"/>
      <c r="P310" s="70"/>
      <c r="Q310" s="44"/>
      <c r="R310" s="70"/>
      <c r="S310" s="70"/>
      <c r="T310" s="1308"/>
    </row>
    <row r="311" spans="1:1026" ht="37.5" customHeight="1">
      <c r="B311" s="1311"/>
      <c r="C311" s="174">
        <f t="shared" si="9"/>
        <v>44108</v>
      </c>
      <c r="D311" s="174"/>
      <c r="E311" s="1295"/>
      <c r="F311" s="36"/>
      <c r="G311" s="1135"/>
      <c r="H311" s="172"/>
      <c r="I311" s="172"/>
      <c r="J311" s="249"/>
      <c r="K311" s="294"/>
      <c r="L311" s="294"/>
      <c r="M311" s="294"/>
      <c r="N311" s="294"/>
      <c r="O311" s="70"/>
      <c r="P311" s="70"/>
      <c r="Q311" s="46" t="s">
        <v>2244</v>
      </c>
      <c r="R311" s="70"/>
      <c r="S311" s="70"/>
      <c r="T311" s="1308"/>
    </row>
    <row r="312" spans="1:1026" ht="37.5" customHeight="1">
      <c r="B312" s="1311"/>
      <c r="C312" s="174">
        <f t="shared" si="9"/>
        <v>44109</v>
      </c>
      <c r="D312" s="174"/>
      <c r="E312" s="1295"/>
      <c r="F312" s="36"/>
      <c r="G312" s="1148"/>
      <c r="H312" s="172"/>
      <c r="I312" s="172"/>
      <c r="J312" s="294"/>
      <c r="K312" s="294"/>
      <c r="L312" s="294"/>
      <c r="M312" s="294"/>
      <c r="N312" s="294"/>
      <c r="O312" s="70"/>
      <c r="P312" s="70"/>
      <c r="Q312" s="46"/>
      <c r="R312" s="70"/>
      <c r="S312" s="70"/>
      <c r="T312" s="1308"/>
    </row>
    <row r="313" spans="1:1026" ht="37.5" customHeight="1">
      <c r="B313" s="1311">
        <v>41</v>
      </c>
      <c r="C313" s="174">
        <f t="shared" si="9"/>
        <v>44110</v>
      </c>
      <c r="D313" s="174"/>
      <c r="E313" s="1295"/>
      <c r="F313" s="36"/>
      <c r="G313" s="172"/>
      <c r="H313" s="172"/>
      <c r="I313" s="172"/>
      <c r="J313" s="294"/>
      <c r="K313" s="294"/>
      <c r="L313" s="294"/>
      <c r="M313" s="294"/>
      <c r="N313" s="294"/>
      <c r="O313" s="70"/>
      <c r="P313" s="70"/>
      <c r="Q313" s="44"/>
      <c r="R313" s="70"/>
      <c r="S313" s="70"/>
      <c r="T313" s="1308"/>
    </row>
    <row r="314" spans="1:1026" ht="37.5" customHeight="1">
      <c r="B314" s="1311"/>
      <c r="C314" s="174">
        <f t="shared" si="9"/>
        <v>44111</v>
      </c>
      <c r="D314" s="174"/>
      <c r="E314" s="1296"/>
      <c r="F314" s="36"/>
      <c r="G314" s="1202" t="s">
        <v>376</v>
      </c>
      <c r="H314" s="172"/>
      <c r="I314" s="30" t="s">
        <v>2163</v>
      </c>
      <c r="J314" s="294"/>
      <c r="K314" s="294"/>
      <c r="L314" s="294"/>
      <c r="M314" s="294"/>
      <c r="N314" s="294"/>
      <c r="O314" s="70"/>
      <c r="P314" s="70"/>
      <c r="Q314" s="44"/>
      <c r="R314" s="70"/>
      <c r="S314" s="70"/>
      <c r="T314" s="1308"/>
    </row>
    <row r="315" spans="1:1026" ht="37.5" customHeight="1">
      <c r="B315" s="1311"/>
      <c r="C315" s="174">
        <f t="shared" si="9"/>
        <v>44112</v>
      </c>
      <c r="D315" s="174"/>
      <c r="E315" s="1294" t="s">
        <v>2037</v>
      </c>
      <c r="F315" s="36"/>
      <c r="G315" s="1203" t="s">
        <v>2164</v>
      </c>
      <c r="H315" s="172"/>
      <c r="I315" s="30" t="s">
        <v>379</v>
      </c>
      <c r="J315" s="294"/>
      <c r="K315" s="294"/>
      <c r="L315" s="294"/>
      <c r="M315" s="294"/>
      <c r="N315" s="294"/>
      <c r="O315" s="70"/>
      <c r="P315" s="70"/>
      <c r="Q315" s="44"/>
      <c r="R315" s="70"/>
      <c r="S315" s="70"/>
      <c r="T315" s="1308"/>
    </row>
    <row r="316" spans="1:1026" ht="37.5" customHeight="1">
      <c r="B316" s="1311"/>
      <c r="C316" s="174">
        <f t="shared" si="9"/>
        <v>44113</v>
      </c>
      <c r="D316" s="174"/>
      <c r="E316" s="1295"/>
      <c r="F316" s="36"/>
      <c r="G316" s="36"/>
      <c r="H316" s="172"/>
      <c r="I316" s="30"/>
      <c r="J316" s="294"/>
      <c r="K316" s="294"/>
      <c r="L316" s="294"/>
      <c r="M316" s="294"/>
      <c r="N316" s="294"/>
      <c r="O316" s="295"/>
      <c r="P316" s="70"/>
      <c r="Q316" s="44"/>
      <c r="R316" s="70"/>
      <c r="S316" s="70"/>
      <c r="T316" s="1308"/>
    </row>
    <row r="317" spans="1:1026" ht="37.5" customHeight="1">
      <c r="B317" s="1311"/>
      <c r="C317" s="174">
        <f t="shared" si="9"/>
        <v>44114</v>
      </c>
      <c r="D317" s="174"/>
      <c r="E317" s="1295"/>
      <c r="F317" s="36"/>
      <c r="G317" s="1135" t="s">
        <v>534</v>
      </c>
      <c r="H317" s="172"/>
      <c r="I317" s="30"/>
      <c r="J317" s="294"/>
      <c r="K317" s="294"/>
      <c r="L317" s="249"/>
      <c r="M317" s="249"/>
      <c r="N317" s="249"/>
      <c r="O317" s="295"/>
      <c r="P317" s="70"/>
      <c r="Q317" s="44"/>
      <c r="R317" s="70"/>
      <c r="S317" s="70"/>
      <c r="T317" s="1308"/>
    </row>
    <row r="318" spans="1:1026" ht="37.5" customHeight="1">
      <c r="B318" s="1311"/>
      <c r="C318" s="174">
        <f t="shared" si="9"/>
        <v>44115</v>
      </c>
      <c r="D318" s="174"/>
      <c r="E318" s="1295"/>
      <c r="F318" s="36"/>
      <c r="G318" s="36"/>
      <c r="H318" s="172"/>
      <c r="I318" s="30"/>
      <c r="J318" s="294"/>
      <c r="K318" s="294"/>
      <c r="L318" s="249"/>
      <c r="M318" s="249"/>
      <c r="N318" s="249"/>
      <c r="O318" s="295"/>
      <c r="P318" s="70"/>
      <c r="Q318" s="38" t="s">
        <v>19</v>
      </c>
      <c r="R318" s="70"/>
      <c r="S318" s="70"/>
      <c r="T318" s="1308"/>
    </row>
    <row r="319" spans="1:1026" ht="37.5" customHeight="1">
      <c r="B319" s="1311"/>
      <c r="C319" s="174">
        <f t="shared" si="9"/>
        <v>44116</v>
      </c>
      <c r="D319" s="174"/>
      <c r="E319" s="1295"/>
      <c r="F319" s="304"/>
      <c r="G319" s="36"/>
      <c r="H319" s="172"/>
      <c r="I319" s="30"/>
      <c r="J319" s="294"/>
      <c r="K319" s="294"/>
      <c r="L319" s="249"/>
      <c r="M319" s="249"/>
      <c r="N319" s="249"/>
      <c r="O319" s="295"/>
      <c r="P319" s="70"/>
      <c r="Q319" s="38" t="s">
        <v>21</v>
      </c>
      <c r="R319" s="70"/>
      <c r="S319" s="70"/>
      <c r="T319" s="1308"/>
    </row>
    <row r="320" spans="1:1026" ht="37.5" customHeight="1">
      <c r="B320" s="1311">
        <v>42</v>
      </c>
      <c r="C320" s="174">
        <f t="shared" si="9"/>
        <v>44117</v>
      </c>
      <c r="D320" s="174"/>
      <c r="E320" s="1295"/>
      <c r="F320" s="172"/>
      <c r="G320" s="36"/>
      <c r="H320" s="172"/>
      <c r="I320" s="30"/>
      <c r="J320" s="294"/>
      <c r="K320" s="294"/>
      <c r="L320" s="249"/>
      <c r="M320" s="249"/>
      <c r="N320" s="249"/>
      <c r="O320" s="295"/>
      <c r="P320" s="70"/>
      <c r="Q320" s="44"/>
      <c r="R320" s="70"/>
      <c r="S320" s="70"/>
      <c r="T320" s="1308"/>
    </row>
    <row r="321" spans="2:20" ht="37.5" customHeight="1">
      <c r="B321" s="1311"/>
      <c r="C321" s="174">
        <f t="shared" si="9"/>
        <v>44118</v>
      </c>
      <c r="D321" s="174"/>
      <c r="E321" s="1296"/>
      <c r="F321" s="1115" t="s">
        <v>386</v>
      </c>
      <c r="G321" s="36"/>
      <c r="H321" s="296" t="s">
        <v>387</v>
      </c>
      <c r="I321" s="98"/>
      <c r="J321" s="1212" t="s">
        <v>388</v>
      </c>
      <c r="K321" s="1213" t="s">
        <v>1960</v>
      </c>
      <c r="L321" s="1212" t="s">
        <v>389</v>
      </c>
      <c r="M321" s="249"/>
      <c r="N321" s="249"/>
      <c r="O321" s="295"/>
      <c r="P321" s="70"/>
      <c r="Q321" s="46" t="s">
        <v>202</v>
      </c>
      <c r="R321" s="70"/>
      <c r="S321" s="70"/>
      <c r="T321" s="1308"/>
    </row>
    <row r="322" spans="2:20" s="236" customFormat="1" ht="37.5" customHeight="1">
      <c r="B322" s="1311"/>
      <c r="C322" s="174">
        <f t="shared" si="9"/>
        <v>44119</v>
      </c>
      <c r="D322" s="174"/>
      <c r="E322" s="1294" t="s">
        <v>2036</v>
      </c>
      <c r="F322" s="1116" t="s">
        <v>170</v>
      </c>
      <c r="G322" s="36"/>
      <c r="H322" s="36" t="s">
        <v>42</v>
      </c>
      <c r="I322" s="98"/>
      <c r="J322" s="58"/>
      <c r="K322" s="286"/>
      <c r="L322" s="58"/>
      <c r="M322" s="249"/>
      <c r="N322" s="249"/>
      <c r="O322" s="295"/>
      <c r="P322" s="70"/>
      <c r="Q322" s="44"/>
      <c r="R322" s="1178" t="s">
        <v>2212</v>
      </c>
      <c r="S322" s="1178" t="s">
        <v>2212</v>
      </c>
      <c r="T322" s="1308"/>
    </row>
    <row r="323" spans="2:20" s="236" customFormat="1" ht="37.5" customHeight="1">
      <c r="B323" s="1311"/>
      <c r="C323" s="174">
        <f t="shared" si="9"/>
        <v>44120</v>
      </c>
      <c r="D323" s="174"/>
      <c r="E323" s="1295"/>
      <c r="F323" s="36"/>
      <c r="G323" s="36"/>
      <c r="H323" s="54"/>
      <c r="I323" s="30"/>
      <c r="J323" s="58"/>
      <c r="K323" s="1143"/>
      <c r="L323" s="58"/>
      <c r="M323" s="249"/>
      <c r="N323" s="249"/>
      <c r="O323" s="297"/>
      <c r="P323" s="1300" t="s">
        <v>2231</v>
      </c>
      <c r="Q323" s="44"/>
      <c r="R323" s="70"/>
      <c r="S323" s="70"/>
      <c r="T323" s="1308"/>
    </row>
    <row r="324" spans="2:20" s="236" customFormat="1" ht="37.5" customHeight="1">
      <c r="B324" s="1311"/>
      <c r="C324" s="174">
        <f t="shared" si="9"/>
        <v>44121</v>
      </c>
      <c r="D324" s="174"/>
      <c r="E324" s="1295"/>
      <c r="F324" s="1135" t="s">
        <v>534</v>
      </c>
      <c r="G324" s="36"/>
      <c r="H324" s="1135" t="s">
        <v>534</v>
      </c>
      <c r="I324" s="30"/>
      <c r="J324" s="286"/>
      <c r="K324" s="365"/>
      <c r="L324" s="1143"/>
      <c r="M324" s="249"/>
      <c r="N324" s="249"/>
      <c r="O324" s="297" t="s">
        <v>49</v>
      </c>
      <c r="P324" s="1301"/>
      <c r="Q324" s="44"/>
      <c r="R324" s="70"/>
      <c r="S324" s="70"/>
      <c r="T324" s="1308"/>
    </row>
    <row r="325" spans="2:20" s="236" customFormat="1" ht="37.5" customHeight="1">
      <c r="B325" s="1311"/>
      <c r="C325" s="174">
        <f t="shared" si="9"/>
        <v>44122</v>
      </c>
      <c r="D325" s="174"/>
      <c r="E325" s="1295"/>
      <c r="F325" s="36"/>
      <c r="G325" s="36"/>
      <c r="H325" s="1070"/>
      <c r="I325" s="30"/>
      <c r="J325" s="1143"/>
      <c r="K325" s="1039"/>
      <c r="L325" s="58"/>
      <c r="M325" s="249"/>
      <c r="N325" s="249"/>
      <c r="O325" s="297"/>
      <c r="P325" s="1301"/>
      <c r="Q325" s="44"/>
      <c r="R325" s="70"/>
      <c r="S325" s="70"/>
      <c r="T325" s="1308"/>
    </row>
    <row r="326" spans="2:20" s="236" customFormat="1" ht="37.5" customHeight="1">
      <c r="B326" s="1311"/>
      <c r="C326" s="174">
        <f t="shared" si="9"/>
        <v>44123</v>
      </c>
      <c r="D326" s="174"/>
      <c r="E326" s="1295"/>
      <c r="F326" s="36"/>
      <c r="G326" s="304"/>
      <c r="H326" s="1070"/>
      <c r="I326" s="179"/>
      <c r="J326" s="58"/>
      <c r="K326" s="1143"/>
      <c r="L326" s="58"/>
      <c r="M326" s="249"/>
      <c r="N326" s="249"/>
      <c r="O326" s="297"/>
      <c r="P326" s="1301"/>
      <c r="Q326" s="44"/>
      <c r="R326" s="70"/>
      <c r="S326" s="70"/>
      <c r="T326" s="1308"/>
    </row>
    <row r="327" spans="2:20" s="236" customFormat="1" ht="37.5" customHeight="1">
      <c r="B327" s="1311">
        <v>43</v>
      </c>
      <c r="C327" s="174">
        <f t="shared" si="9"/>
        <v>44124</v>
      </c>
      <c r="D327" s="174"/>
      <c r="E327" s="1295"/>
      <c r="F327" s="36"/>
      <c r="H327" s="1070"/>
      <c r="I327" s="294"/>
      <c r="J327" s="1143"/>
      <c r="K327" s="1039"/>
      <c r="L327" s="58"/>
      <c r="M327" s="249"/>
      <c r="N327" s="249"/>
      <c r="O327" s="249"/>
      <c r="P327" s="1301"/>
      <c r="Q327" s="44"/>
      <c r="R327" s="70"/>
      <c r="S327" s="70"/>
      <c r="T327" s="1308"/>
    </row>
    <row r="328" spans="2:20" s="236" customFormat="1" ht="37.5" customHeight="1">
      <c r="B328" s="1311"/>
      <c r="C328" s="174">
        <f t="shared" si="9"/>
        <v>44125</v>
      </c>
      <c r="D328" s="174"/>
      <c r="E328" s="1296"/>
      <c r="F328" s="36"/>
      <c r="G328" s="1118" t="s">
        <v>402</v>
      </c>
      <c r="H328" s="1070"/>
      <c r="I328" s="53" t="s">
        <v>403</v>
      </c>
      <c r="J328" s="58"/>
      <c r="K328" s="1143"/>
      <c r="L328" s="58"/>
      <c r="M328" s="249"/>
      <c r="N328" s="249"/>
      <c r="O328" s="70"/>
      <c r="P328" s="1301"/>
      <c r="Q328" s="44"/>
      <c r="R328" s="70"/>
      <c r="S328" s="70"/>
      <c r="T328" s="1308"/>
    </row>
    <row r="329" spans="2:20" s="236" customFormat="1" ht="37.5" customHeight="1">
      <c r="B329" s="1311"/>
      <c r="C329" s="174">
        <f t="shared" si="9"/>
        <v>44126</v>
      </c>
      <c r="D329" s="1210"/>
      <c r="E329" s="1294" t="s">
        <v>2035</v>
      </c>
      <c r="F329" s="36"/>
      <c r="G329" s="1119" t="s">
        <v>404</v>
      </c>
      <c r="H329" s="1070"/>
      <c r="I329" s="30" t="s">
        <v>406</v>
      </c>
      <c r="J329" s="58"/>
      <c r="K329" s="1039"/>
      <c r="L329" s="58"/>
      <c r="M329" s="249"/>
      <c r="N329" s="249"/>
      <c r="O329" s="249"/>
      <c r="P329" s="1301"/>
      <c r="Q329" s="249"/>
      <c r="R329" s="70"/>
      <c r="S329" s="70"/>
      <c r="T329" s="1308"/>
    </row>
    <row r="330" spans="2:20" s="236" customFormat="1" ht="37.5" customHeight="1">
      <c r="B330" s="1311"/>
      <c r="C330" s="174">
        <f t="shared" si="9"/>
        <v>44127</v>
      </c>
      <c r="D330" s="1210"/>
      <c r="E330" s="1295"/>
      <c r="F330" s="36"/>
      <c r="G330" s="1138" t="s">
        <v>534</v>
      </c>
      <c r="H330" s="1070"/>
      <c r="I330" s="30"/>
      <c r="J330" s="58"/>
      <c r="K330" s="1143"/>
      <c r="L330" s="58"/>
      <c r="M330" s="249"/>
      <c r="N330" s="249"/>
      <c r="O330" s="70"/>
      <c r="P330" s="1301"/>
      <c r="Q330" s="70"/>
      <c r="R330" s="70"/>
      <c r="S330" s="70"/>
      <c r="T330" s="1308"/>
    </row>
    <row r="331" spans="2:20" s="236" customFormat="1" ht="37.5" customHeight="1">
      <c r="B331" s="1311"/>
      <c r="C331" s="174">
        <f t="shared" si="9"/>
        <v>44128</v>
      </c>
      <c r="D331" s="1210"/>
      <c r="E331" s="1295"/>
      <c r="F331" s="36"/>
      <c r="G331" s="1149"/>
      <c r="H331" s="1070"/>
      <c r="I331" s="30"/>
      <c r="J331" s="58"/>
      <c r="K331" s="1039"/>
      <c r="L331" s="58"/>
      <c r="M331" s="249"/>
      <c r="N331" s="249"/>
      <c r="O331" s="70"/>
      <c r="P331" s="1301"/>
      <c r="Q331" s="70"/>
      <c r="R331" s="70"/>
      <c r="S331" s="70"/>
      <c r="T331" s="1308"/>
    </row>
    <row r="332" spans="2:20" s="236" customFormat="1" ht="37.5" customHeight="1">
      <c r="B332" s="1311"/>
      <c r="C332" s="174">
        <f t="shared" si="9"/>
        <v>44129</v>
      </c>
      <c r="D332" s="1210"/>
      <c r="E332" s="1295"/>
      <c r="F332" s="36"/>
      <c r="G332" s="30" t="s">
        <v>30</v>
      </c>
      <c r="H332" s="1070"/>
      <c r="I332" s="30"/>
      <c r="J332" s="58"/>
      <c r="K332" s="1143"/>
      <c r="L332" s="58"/>
      <c r="M332" s="249"/>
      <c r="N332" s="249"/>
      <c r="O332" s="70"/>
      <c r="P332" s="1301"/>
      <c r="Q332" s="70"/>
      <c r="R332" s="70"/>
      <c r="S332" s="70"/>
      <c r="T332" s="1308"/>
    </row>
    <row r="333" spans="2:20" s="236" customFormat="1" ht="37.5" customHeight="1">
      <c r="B333" s="1311"/>
      <c r="C333" s="174">
        <f t="shared" si="9"/>
        <v>44130</v>
      </c>
      <c r="D333" s="1210"/>
      <c r="E333" s="1295"/>
      <c r="F333" s="304"/>
      <c r="G333" s="303"/>
      <c r="H333" s="1070"/>
      <c r="I333" s="1150"/>
      <c r="J333" s="58"/>
      <c r="K333" s="1039"/>
      <c r="L333" s="58"/>
      <c r="M333" s="249"/>
      <c r="N333" s="249"/>
      <c r="O333" s="70"/>
      <c r="P333" s="1301"/>
      <c r="Q333" s="70"/>
      <c r="R333" s="70"/>
      <c r="S333" s="70"/>
      <c r="T333" s="1308"/>
    </row>
    <row r="334" spans="2:20" s="236" customFormat="1" ht="37.5" customHeight="1">
      <c r="B334" s="1260">
        <v>44</v>
      </c>
      <c r="C334" s="190">
        <f t="shared" si="9"/>
        <v>44131</v>
      </c>
      <c r="D334" s="250"/>
      <c r="E334" s="1295"/>
      <c r="G334" s="303"/>
      <c r="I334" s="30"/>
      <c r="J334" s="249"/>
      <c r="K334" s="249"/>
      <c r="L334" s="249"/>
      <c r="M334" s="249"/>
      <c r="N334" s="249"/>
      <c r="O334" s="70"/>
      <c r="P334" s="1301"/>
      <c r="Q334" s="70"/>
      <c r="R334" s="70"/>
      <c r="S334" s="70"/>
      <c r="T334" s="1308"/>
    </row>
    <row r="335" spans="2:20" s="236" customFormat="1" ht="37.5" customHeight="1">
      <c r="B335" s="1260"/>
      <c r="C335" s="174">
        <f t="shared" si="9"/>
        <v>44132</v>
      </c>
      <c r="D335" s="250"/>
      <c r="E335" s="1296"/>
      <c r="F335" s="1126" t="s">
        <v>560</v>
      </c>
      <c r="G335" s="303"/>
      <c r="I335" s="30"/>
      <c r="J335" s="249"/>
      <c r="K335" s="249"/>
      <c r="L335" s="1315"/>
      <c r="M335" s="249"/>
      <c r="N335" s="249"/>
      <c r="O335" s="70"/>
      <c r="P335" s="1312"/>
      <c r="Q335" s="70"/>
      <c r="R335" s="70"/>
      <c r="S335" s="70"/>
      <c r="T335" s="1308"/>
    </row>
    <row r="336" spans="2:20" s="236" customFormat="1" ht="37.5" customHeight="1">
      <c r="B336" s="1260"/>
      <c r="C336" s="174">
        <f t="shared" si="9"/>
        <v>44133</v>
      </c>
      <c r="D336" s="250"/>
      <c r="E336" s="1313"/>
      <c r="F336" s="303"/>
      <c r="G336" s="303"/>
      <c r="H336" s="249"/>
      <c r="I336" s="30"/>
      <c r="J336" s="249"/>
      <c r="K336" s="249"/>
      <c r="L336" s="1316"/>
      <c r="M336" s="249"/>
      <c r="N336" s="249"/>
      <c r="O336" s="70"/>
      <c r="P336" s="70"/>
      <c r="Q336" s="44"/>
      <c r="R336" s="70"/>
      <c r="S336" s="70"/>
      <c r="T336" s="1308"/>
    </row>
    <row r="337" spans="1:1026" s="236" customFormat="1" ht="37.5" customHeight="1">
      <c r="B337" s="1261"/>
      <c r="C337" s="174">
        <f t="shared" si="9"/>
        <v>44134</v>
      </c>
      <c r="D337" s="250"/>
      <c r="E337" s="1314"/>
      <c r="F337" s="303"/>
      <c r="G337" s="303"/>
      <c r="H337" s="275"/>
      <c r="I337" s="106"/>
      <c r="J337" s="275"/>
      <c r="K337" s="275"/>
      <c r="L337" s="1317"/>
      <c r="M337" s="275"/>
      <c r="N337" s="275"/>
      <c r="O337" s="276"/>
      <c r="P337" s="276"/>
      <c r="Q337" s="44"/>
      <c r="R337" s="276"/>
      <c r="S337" s="276"/>
      <c r="T337" s="1309"/>
    </row>
    <row r="338" spans="1:1026" ht="37.5" customHeight="1"/>
    <row r="339" spans="1:1026" ht="37.5" customHeight="1">
      <c r="B339" s="1310" t="s">
        <v>2127</v>
      </c>
      <c r="C339" s="1310"/>
      <c r="D339" s="1310"/>
      <c r="E339" s="1310"/>
      <c r="F339" s="1310"/>
      <c r="G339" s="1310"/>
      <c r="H339" s="1310"/>
      <c r="I339" s="1310"/>
      <c r="J339" s="1310"/>
      <c r="K339" s="1310"/>
      <c r="L339" s="1310"/>
      <c r="M339" s="1310"/>
      <c r="N339" s="1310"/>
      <c r="O339" s="1310"/>
      <c r="P339" s="1310"/>
      <c r="Q339" s="1310"/>
      <c r="R339" s="1310"/>
      <c r="S339" s="1310"/>
      <c r="T339" s="1078"/>
    </row>
    <row r="340" spans="1:1026" s="22" customFormat="1" ht="37.5" customHeight="1">
      <c r="A340" s="16"/>
      <c r="B340" s="1196" t="s">
        <v>1</v>
      </c>
      <c r="C340" s="1197" t="s">
        <v>2</v>
      </c>
      <c r="D340" s="19" t="s">
        <v>3</v>
      </c>
      <c r="E340" s="263" t="s">
        <v>295</v>
      </c>
      <c r="F340" s="1220" t="s">
        <v>5</v>
      </c>
      <c r="G340" s="1220"/>
      <c r="H340" s="1220"/>
      <c r="I340" s="1191" t="s">
        <v>6</v>
      </c>
      <c r="J340" s="1191" t="s">
        <v>7</v>
      </c>
      <c r="K340" s="1191" t="s">
        <v>8</v>
      </c>
      <c r="L340" s="1191" t="s">
        <v>9</v>
      </c>
      <c r="M340" s="1191" t="s">
        <v>10</v>
      </c>
      <c r="N340" s="1191"/>
      <c r="O340" s="1191" t="s">
        <v>11</v>
      </c>
      <c r="P340" s="1191" t="s">
        <v>12</v>
      </c>
      <c r="Q340" s="1191" t="s">
        <v>13</v>
      </c>
      <c r="R340" s="1199" t="s">
        <v>14</v>
      </c>
      <c r="S340" s="1191" t="s">
        <v>14</v>
      </c>
      <c r="T340" s="1191" t="s">
        <v>154</v>
      </c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LD340" s="246"/>
      <c r="ALE340" s="246"/>
      <c r="ALF340" s="246"/>
      <c r="ALG340" s="246"/>
      <c r="ALH340" s="246"/>
      <c r="ALI340" s="246"/>
      <c r="ALJ340" s="246"/>
      <c r="ALK340" s="246"/>
      <c r="ALL340" s="246"/>
      <c r="ALM340" s="246"/>
      <c r="ALN340" s="246"/>
      <c r="ALO340" s="246"/>
      <c r="ALP340" s="246"/>
      <c r="ALQ340" s="246"/>
      <c r="ALR340" s="246"/>
      <c r="ALS340" s="246"/>
      <c r="ALT340" s="246"/>
      <c r="ALU340" s="246"/>
      <c r="ALV340" s="246"/>
      <c r="ALW340" s="246"/>
      <c r="ALX340" s="246"/>
      <c r="ALY340" s="246"/>
      <c r="ALZ340" s="246"/>
      <c r="AMA340" s="246"/>
      <c r="AMB340" s="246"/>
      <c r="AMC340" s="246"/>
      <c r="AMD340" s="246"/>
      <c r="AME340" s="246"/>
      <c r="AMF340" s="246"/>
      <c r="AMG340" s="246"/>
      <c r="AMH340" s="246"/>
      <c r="AMI340" s="246"/>
      <c r="AMJ340" s="246"/>
      <c r="AMK340" s="246"/>
      <c r="AML340" s="246"/>
    </row>
    <row r="341" spans="1:1026" ht="37.5" customHeight="1">
      <c r="B341" s="1290">
        <v>44</v>
      </c>
      <c r="C341" s="182">
        <f>C337+1</f>
        <v>44135</v>
      </c>
      <c r="D341" s="250"/>
      <c r="E341" s="1320" t="s">
        <v>2034</v>
      </c>
      <c r="F341" s="221"/>
      <c r="G341" s="303"/>
      <c r="H341" s="249"/>
      <c r="I341" s="53" t="s">
        <v>403</v>
      </c>
      <c r="J341" s="308"/>
      <c r="K341" s="249"/>
      <c r="L341" s="57"/>
      <c r="M341" s="249"/>
      <c r="N341" s="249"/>
      <c r="O341" s="70"/>
      <c r="P341" s="70"/>
      <c r="Q341" s="32" t="s">
        <v>17</v>
      </c>
      <c r="R341" s="1331" t="s">
        <v>2281</v>
      </c>
      <c r="S341" s="1331" t="s">
        <v>2281</v>
      </c>
      <c r="T341" s="31"/>
    </row>
    <row r="342" spans="1:1026" ht="37.5" customHeight="1">
      <c r="B342" s="1334"/>
      <c r="C342" s="174">
        <f t="shared" ref="C342:C370" si="10">C341+1</f>
        <v>44136</v>
      </c>
      <c r="D342" s="250"/>
      <c r="E342" s="1321"/>
      <c r="F342" s="1119" t="s">
        <v>2121</v>
      </c>
      <c r="G342" s="303"/>
      <c r="H342" s="249"/>
      <c r="I342" s="30" t="s">
        <v>406</v>
      </c>
      <c r="J342" s="70"/>
      <c r="K342" s="70"/>
      <c r="L342" s="58" t="s">
        <v>415</v>
      </c>
      <c r="M342" s="70"/>
      <c r="N342" s="70"/>
      <c r="O342" s="70"/>
      <c r="P342" s="70"/>
      <c r="Q342" s="38" t="s">
        <v>19</v>
      </c>
      <c r="R342" s="1332"/>
      <c r="S342" s="1332"/>
      <c r="T342" s="1179"/>
    </row>
    <row r="343" spans="1:1026" ht="37.5" customHeight="1">
      <c r="B343" s="1334"/>
      <c r="C343" s="24">
        <f t="shared" si="10"/>
        <v>44137</v>
      </c>
      <c r="D343" s="250"/>
      <c r="E343" s="1321"/>
      <c r="F343" s="303"/>
      <c r="G343" s="1126"/>
      <c r="H343" s="249"/>
      <c r="I343" s="30"/>
      <c r="J343" s="70"/>
      <c r="K343" s="70"/>
      <c r="L343" s="284" t="s">
        <v>284</v>
      </c>
      <c r="M343" s="70"/>
      <c r="N343" s="70"/>
      <c r="O343" s="70"/>
      <c r="P343" s="70"/>
      <c r="Q343" s="38" t="s">
        <v>21</v>
      </c>
      <c r="R343" s="1332"/>
      <c r="S343" s="1332"/>
      <c r="T343" s="37"/>
    </row>
    <row r="344" spans="1:1026" ht="37.5" customHeight="1">
      <c r="B344" s="1289">
        <v>45</v>
      </c>
      <c r="C344" s="174">
        <f t="shared" si="10"/>
        <v>44138</v>
      </c>
      <c r="D344" s="1210"/>
      <c r="E344" s="1321"/>
      <c r="F344" s="1138" t="s">
        <v>534</v>
      </c>
      <c r="G344" s="249"/>
      <c r="H344" s="249"/>
      <c r="I344" s="249"/>
      <c r="J344" s="37"/>
      <c r="K344" s="37"/>
      <c r="L344" s="284" t="s">
        <v>418</v>
      </c>
      <c r="M344" s="37"/>
      <c r="N344" s="37"/>
      <c r="O344" s="37"/>
      <c r="P344" s="70"/>
      <c r="Q344" s="44"/>
      <c r="R344" s="1332"/>
      <c r="S344" s="1332"/>
      <c r="T344" s="37"/>
    </row>
    <row r="345" spans="1:1026" ht="37.5" customHeight="1">
      <c r="B345" s="1289"/>
      <c r="C345" s="174">
        <f t="shared" si="10"/>
        <v>44139</v>
      </c>
      <c r="D345" s="1210"/>
      <c r="E345" s="1322"/>
      <c r="F345" s="303"/>
      <c r="G345" s="1118" t="s">
        <v>421</v>
      </c>
      <c r="H345" s="249"/>
      <c r="I345" s="53" t="s">
        <v>2174</v>
      </c>
      <c r="J345" s="70"/>
      <c r="K345" s="70"/>
      <c r="L345" s="286" t="s">
        <v>1879</v>
      </c>
      <c r="M345" s="70"/>
      <c r="N345" s="70"/>
      <c r="O345" s="70"/>
      <c r="P345" s="70"/>
      <c r="Q345" s="46" t="s">
        <v>2244</v>
      </c>
      <c r="R345" s="1332"/>
      <c r="S345" s="1332"/>
      <c r="T345" s="37"/>
    </row>
    <row r="346" spans="1:1026" ht="37.5" customHeight="1">
      <c r="B346" s="1289"/>
      <c r="C346" s="174">
        <f t="shared" si="10"/>
        <v>44140</v>
      </c>
      <c r="D346" s="174"/>
      <c r="E346" s="1320" t="s">
        <v>2033</v>
      </c>
      <c r="F346" s="303"/>
      <c r="G346" s="1119" t="s">
        <v>2122</v>
      </c>
      <c r="H346" s="249"/>
      <c r="I346" s="30" t="s">
        <v>208</v>
      </c>
      <c r="J346" s="70"/>
      <c r="K346" s="70"/>
      <c r="L346" s="58"/>
      <c r="M346" s="70"/>
      <c r="N346" s="70"/>
      <c r="O346" s="70"/>
      <c r="P346" s="70"/>
      <c r="Q346" s="46"/>
      <c r="R346" s="1332"/>
      <c r="S346" s="1332"/>
      <c r="T346" s="37"/>
    </row>
    <row r="347" spans="1:1026" ht="37.5" customHeight="1">
      <c r="B347" s="1289"/>
      <c r="C347" s="174">
        <f t="shared" si="10"/>
        <v>44141</v>
      </c>
      <c r="D347" s="174"/>
      <c r="E347" s="1321"/>
      <c r="F347" s="303"/>
      <c r="G347" s="1035"/>
      <c r="H347" s="249"/>
      <c r="I347" s="53"/>
      <c r="J347" s="70"/>
      <c r="K347" s="70"/>
      <c r="L347" s="58" t="s">
        <v>2248</v>
      </c>
      <c r="M347" s="70"/>
      <c r="N347" s="70"/>
      <c r="O347" s="1205"/>
      <c r="P347" s="70"/>
      <c r="Q347" s="46"/>
      <c r="R347" s="1332"/>
      <c r="S347" s="1332"/>
      <c r="T347" s="37"/>
    </row>
    <row r="348" spans="1:1026" ht="37.5" customHeight="1">
      <c r="B348" s="1289"/>
      <c r="C348" s="174">
        <f t="shared" si="10"/>
        <v>44142</v>
      </c>
      <c r="D348" s="174"/>
      <c r="E348" s="1321"/>
      <c r="F348" s="303"/>
      <c r="G348" s="1035"/>
      <c r="H348" s="249"/>
      <c r="I348" s="30"/>
      <c r="J348" s="70"/>
      <c r="K348" s="70"/>
      <c r="L348" s="58"/>
      <c r="M348" s="70"/>
      <c r="N348" s="70"/>
      <c r="O348" s="63" t="s">
        <v>426</v>
      </c>
      <c r="P348" s="70"/>
      <c r="Q348" s="46"/>
      <c r="R348" s="1332"/>
      <c r="S348" s="1332"/>
      <c r="T348" s="37"/>
    </row>
    <row r="349" spans="1:1026" ht="37.5" customHeight="1">
      <c r="B349" s="1289"/>
      <c r="C349" s="174">
        <f t="shared" si="10"/>
        <v>44143</v>
      </c>
      <c r="D349" s="174"/>
      <c r="E349" s="1321"/>
      <c r="F349" s="303"/>
      <c r="G349" s="1138" t="s">
        <v>534</v>
      </c>
      <c r="H349" s="249"/>
      <c r="I349" s="30"/>
      <c r="J349" s="70"/>
      <c r="K349" s="70"/>
      <c r="L349" s="58"/>
      <c r="M349" s="70"/>
      <c r="N349" s="70"/>
      <c r="O349" s="63"/>
      <c r="P349" s="70"/>
      <c r="Q349" s="46"/>
      <c r="R349" s="1332"/>
      <c r="S349" s="1332"/>
      <c r="T349" s="37"/>
    </row>
    <row r="350" spans="1:1026" ht="37.5" customHeight="1">
      <c r="B350" s="1289"/>
      <c r="C350" s="174">
        <f t="shared" si="10"/>
        <v>44144</v>
      </c>
      <c r="D350" s="174"/>
      <c r="E350" s="1321"/>
      <c r="F350" s="1126"/>
      <c r="G350" s="1138"/>
      <c r="H350" s="249"/>
      <c r="I350" s="30"/>
      <c r="J350" s="70"/>
      <c r="K350" s="70"/>
      <c r="L350" s="1143"/>
      <c r="M350" s="70"/>
      <c r="N350" s="233"/>
      <c r="O350" s="63"/>
      <c r="P350" s="70"/>
      <c r="Q350" s="46"/>
      <c r="R350" s="1332"/>
      <c r="S350" s="1332"/>
      <c r="T350" s="37"/>
    </row>
    <row r="351" spans="1:1026" ht="37.5" customHeight="1">
      <c r="B351" s="1289">
        <v>46</v>
      </c>
      <c r="C351" s="182">
        <f t="shared" si="10"/>
        <v>44145</v>
      </c>
      <c r="D351" s="174"/>
      <c r="E351" s="1321"/>
      <c r="G351" s="1138"/>
      <c r="H351" s="249"/>
      <c r="I351" s="98"/>
      <c r="J351" s="70"/>
      <c r="K351" s="70"/>
      <c r="L351" s="58"/>
      <c r="M351" s="70"/>
      <c r="N351" s="233"/>
      <c r="O351" s="70"/>
      <c r="P351" s="70"/>
      <c r="Q351" s="46"/>
      <c r="R351" s="1332"/>
      <c r="S351" s="1332"/>
      <c r="T351" s="37"/>
    </row>
    <row r="352" spans="1:1026" ht="37.5" customHeight="1">
      <c r="B352" s="1289"/>
      <c r="C352" s="174">
        <f t="shared" si="10"/>
        <v>44146</v>
      </c>
      <c r="D352" s="174"/>
      <c r="E352" s="1322"/>
      <c r="G352" s="1138"/>
      <c r="H352" s="249"/>
      <c r="I352" s="1150"/>
      <c r="J352" s="70"/>
      <c r="K352" s="70"/>
      <c r="L352" s="70"/>
      <c r="M352" s="70"/>
      <c r="N352" s="233"/>
      <c r="O352" s="200"/>
      <c r="P352" s="70"/>
      <c r="Q352" s="46"/>
      <c r="R352" s="1332"/>
      <c r="S352" s="1332"/>
      <c r="T352" s="37"/>
    </row>
    <row r="353" spans="2:20" ht="37.5" customHeight="1">
      <c r="B353" s="1289"/>
      <c r="C353" s="174">
        <f t="shared" si="10"/>
        <v>44147</v>
      </c>
      <c r="D353" s="174"/>
      <c r="E353" s="1320" t="s">
        <v>2032</v>
      </c>
      <c r="F353" s="1118" t="s">
        <v>429</v>
      </c>
      <c r="G353" s="1138"/>
      <c r="H353" s="249"/>
      <c r="I353" s="30"/>
      <c r="J353" s="70"/>
      <c r="K353" s="70"/>
      <c r="L353" s="70"/>
      <c r="M353" s="70"/>
      <c r="N353" s="70"/>
      <c r="O353" s="70"/>
      <c r="P353" s="70"/>
      <c r="Q353" s="46"/>
      <c r="R353" s="1333"/>
      <c r="S353" s="1333"/>
      <c r="T353" s="37"/>
    </row>
    <row r="354" spans="2:20" s="236" customFormat="1" ht="37.5" customHeight="1">
      <c r="B354" s="1289"/>
      <c r="C354" s="174">
        <f t="shared" si="10"/>
        <v>44148</v>
      </c>
      <c r="D354" s="174"/>
      <c r="E354" s="1321"/>
      <c r="F354" s="1119" t="s">
        <v>2123</v>
      </c>
      <c r="G354" s="1138"/>
      <c r="H354" s="249"/>
      <c r="I354" s="30"/>
      <c r="J354" s="70"/>
      <c r="K354" s="70"/>
      <c r="L354" s="70"/>
      <c r="M354" s="70"/>
      <c r="N354" s="233"/>
      <c r="O354" s="200"/>
      <c r="P354" s="70"/>
      <c r="Q354" s="46"/>
      <c r="R354" s="70"/>
      <c r="S354" s="70"/>
      <c r="T354" s="37"/>
    </row>
    <row r="355" spans="2:20" s="236" customFormat="1" ht="37.5" customHeight="1">
      <c r="B355" s="1289"/>
      <c r="C355" s="174">
        <f t="shared" si="10"/>
        <v>44149</v>
      </c>
      <c r="D355" s="174"/>
      <c r="E355" s="1321"/>
      <c r="F355" s="1035"/>
      <c r="G355" s="1138"/>
      <c r="H355" s="249"/>
      <c r="I355" s="30"/>
      <c r="J355" s="310"/>
      <c r="K355" s="70"/>
      <c r="L355" s="310"/>
      <c r="M355" s="310"/>
      <c r="N355" s="402"/>
      <c r="O355" s="200"/>
      <c r="P355" s="70"/>
      <c r="Q355" s="46"/>
      <c r="R355" s="70"/>
      <c r="S355" s="70"/>
      <c r="T355" s="37"/>
    </row>
    <row r="356" spans="2:20" s="236" customFormat="1" ht="37.5" customHeight="1">
      <c r="B356" s="1289"/>
      <c r="C356" s="174">
        <f t="shared" si="10"/>
        <v>44150</v>
      </c>
      <c r="D356" s="174"/>
      <c r="E356" s="1321"/>
      <c r="F356" s="1035"/>
      <c r="G356" s="1138"/>
      <c r="H356" s="249"/>
      <c r="I356" s="30"/>
      <c r="J356" s="70"/>
      <c r="K356" s="70"/>
      <c r="L356" s="70"/>
      <c r="M356" s="70"/>
      <c r="N356" s="233"/>
      <c r="O356" s="200"/>
      <c r="P356" s="70"/>
      <c r="Q356" s="46"/>
      <c r="R356" s="70"/>
      <c r="S356" s="70"/>
      <c r="T356" s="37"/>
    </row>
    <row r="357" spans="2:20" s="236" customFormat="1" ht="37.5" customHeight="1">
      <c r="B357" s="1289"/>
      <c r="C357" s="174">
        <f t="shared" si="10"/>
        <v>44151</v>
      </c>
      <c r="D357" s="174"/>
      <c r="E357" s="1321"/>
      <c r="F357" s="1138" t="s">
        <v>534</v>
      </c>
      <c r="G357" s="1126"/>
      <c r="I357" s="30"/>
      <c r="J357" s="70"/>
      <c r="K357" s="70"/>
      <c r="L357" s="70"/>
      <c r="M357" s="70"/>
      <c r="N357" s="233"/>
      <c r="O357" s="200"/>
      <c r="P357" s="70"/>
      <c r="Q357" s="46"/>
      <c r="R357" s="70"/>
      <c r="S357" s="70"/>
      <c r="T357" s="37"/>
    </row>
    <row r="358" spans="2:20" s="236" customFormat="1" ht="37.5" customHeight="1">
      <c r="B358" s="1289">
        <v>47</v>
      </c>
      <c r="C358" s="174">
        <f t="shared" si="10"/>
        <v>44152</v>
      </c>
      <c r="D358" s="174"/>
      <c r="E358" s="1321"/>
      <c r="F358" s="1138"/>
      <c r="G358" s="249"/>
      <c r="H358" s="249"/>
      <c r="I358" s="30"/>
      <c r="J358" s="70"/>
      <c r="K358" s="70"/>
      <c r="L358" s="70"/>
      <c r="M358" s="70"/>
      <c r="N358" s="233"/>
      <c r="O358" s="200"/>
      <c r="P358" s="70"/>
      <c r="Q358" s="46"/>
      <c r="R358" s="70"/>
      <c r="S358" s="70"/>
      <c r="T358" s="37"/>
    </row>
    <row r="359" spans="2:20" s="236" customFormat="1" ht="37.5" customHeight="1">
      <c r="B359" s="1289"/>
      <c r="C359" s="174">
        <f t="shared" si="10"/>
        <v>44153</v>
      </c>
      <c r="D359" s="174"/>
      <c r="E359" s="1322"/>
      <c r="F359" s="1138"/>
      <c r="G359" s="1062" t="s">
        <v>432</v>
      </c>
      <c r="H359" s="249"/>
      <c r="I359" s="30"/>
      <c r="J359" s="70"/>
      <c r="K359" s="70"/>
      <c r="L359" s="70"/>
      <c r="M359" s="70"/>
      <c r="N359" s="233"/>
      <c r="O359" s="200"/>
      <c r="P359" s="70"/>
      <c r="Q359" s="46"/>
      <c r="R359" s="70"/>
      <c r="S359" s="70"/>
      <c r="T359" s="37"/>
    </row>
    <row r="360" spans="2:20" s="236" customFormat="1" ht="37.5" customHeight="1">
      <c r="B360" s="1289"/>
      <c r="C360" s="174">
        <f t="shared" si="10"/>
        <v>44154</v>
      </c>
      <c r="D360" s="174"/>
      <c r="E360" s="1320" t="s">
        <v>2031</v>
      </c>
      <c r="F360" s="1138"/>
      <c r="G360" s="481" t="s">
        <v>170</v>
      </c>
      <c r="I360" s="249"/>
      <c r="J360" s="70"/>
      <c r="K360" s="70"/>
      <c r="L360" s="70"/>
      <c r="M360" s="70"/>
      <c r="N360" s="70"/>
      <c r="O360" s="70"/>
      <c r="P360" s="70"/>
      <c r="Q360" s="46"/>
      <c r="R360" s="70"/>
      <c r="S360" s="70"/>
      <c r="T360" s="37"/>
    </row>
    <row r="361" spans="2:20" s="236" customFormat="1" ht="37.5" customHeight="1">
      <c r="B361" s="1289"/>
      <c r="C361" s="174">
        <f t="shared" si="10"/>
        <v>44155</v>
      </c>
      <c r="D361" s="174"/>
      <c r="E361" s="1321"/>
      <c r="F361" s="1208" t="s">
        <v>1554</v>
      </c>
      <c r="G361" s="1135" t="s">
        <v>534</v>
      </c>
      <c r="I361" s="249"/>
      <c r="J361" s="70"/>
      <c r="K361" s="70"/>
      <c r="L361" s="70"/>
      <c r="M361" s="70"/>
      <c r="N361" s="70"/>
      <c r="O361" s="70"/>
      <c r="P361" s="1323" t="s">
        <v>2232</v>
      </c>
      <c r="Q361" s="46"/>
      <c r="R361" s="70"/>
      <c r="S361" s="70"/>
      <c r="T361" s="37"/>
    </row>
    <row r="362" spans="2:20" s="236" customFormat="1" ht="37.5" customHeight="1">
      <c r="B362" s="1289"/>
      <c r="C362" s="174">
        <f t="shared" si="10"/>
        <v>44156</v>
      </c>
      <c r="D362" s="174"/>
      <c r="E362" s="1321"/>
      <c r="F362" s="1138"/>
      <c r="G362" s="1151"/>
      <c r="I362" s="249"/>
      <c r="J362" s="70"/>
      <c r="K362" s="70"/>
      <c r="L362" s="70"/>
      <c r="M362" s="70"/>
      <c r="N362" s="70"/>
      <c r="O362" s="70"/>
      <c r="P362" s="1324"/>
      <c r="Q362" s="46"/>
      <c r="R362" s="1326" t="s">
        <v>2213</v>
      </c>
      <c r="S362" s="1326" t="s">
        <v>2213</v>
      </c>
      <c r="T362" s="37"/>
    </row>
    <row r="363" spans="2:20" s="236" customFormat="1" ht="37.5" customHeight="1">
      <c r="B363" s="1289"/>
      <c r="C363" s="174">
        <f t="shared" si="10"/>
        <v>44157</v>
      </c>
      <c r="D363" s="174"/>
      <c r="E363" s="1321"/>
      <c r="F363" s="1138"/>
      <c r="G363" s="30" t="s">
        <v>30</v>
      </c>
      <c r="I363" s="249"/>
      <c r="J363" s="70"/>
      <c r="K363" s="70"/>
      <c r="L363" s="70"/>
      <c r="M363" s="70"/>
      <c r="N363" s="70"/>
      <c r="O363" s="70"/>
      <c r="P363" s="1324"/>
      <c r="Q363" s="46"/>
      <c r="R363" s="1277"/>
      <c r="S363" s="1277"/>
      <c r="T363" s="37"/>
    </row>
    <row r="364" spans="2:20" s="236" customFormat="1" ht="37.5" customHeight="1">
      <c r="B364" s="1289"/>
      <c r="C364" s="174">
        <f t="shared" si="10"/>
        <v>44158</v>
      </c>
      <c r="D364" s="174"/>
      <c r="E364" s="1321"/>
      <c r="F364" s="1126"/>
      <c r="G364" s="304"/>
      <c r="I364" s="249"/>
      <c r="J364" s="70"/>
      <c r="K364" s="70"/>
      <c r="L364" s="70"/>
      <c r="M364" s="70"/>
      <c r="N364" s="70"/>
      <c r="O364" s="70"/>
      <c r="P364" s="1324"/>
      <c r="Q364" s="46"/>
      <c r="R364" s="1277"/>
      <c r="S364" s="1277"/>
      <c r="T364" s="37"/>
    </row>
    <row r="365" spans="2:20" s="236" customFormat="1" ht="37.5" customHeight="1">
      <c r="B365" s="1289">
        <v>48</v>
      </c>
      <c r="C365" s="174">
        <f t="shared" si="10"/>
        <v>44159</v>
      </c>
      <c r="D365" s="174"/>
      <c r="E365" s="1321"/>
      <c r="G365" s="249"/>
      <c r="I365" s="249"/>
      <c r="J365" s="70"/>
      <c r="K365" s="70"/>
      <c r="L365" s="70"/>
      <c r="M365" s="70"/>
      <c r="N365" s="70"/>
      <c r="O365" s="70"/>
      <c r="P365" s="1324"/>
      <c r="Q365" s="46"/>
      <c r="R365" s="1277"/>
      <c r="S365" s="1277"/>
      <c r="T365" s="37"/>
    </row>
    <row r="366" spans="2:20" s="236" customFormat="1" ht="37.5" customHeight="1">
      <c r="B366" s="1289"/>
      <c r="C366" s="174">
        <f t="shared" si="10"/>
        <v>44160</v>
      </c>
      <c r="D366" s="174"/>
      <c r="E366" s="1322"/>
      <c r="F366" s="1127" t="s">
        <v>435</v>
      </c>
      <c r="G366" s="249"/>
      <c r="H366" s="28" t="s">
        <v>436</v>
      </c>
      <c r="I366" s="313" t="s">
        <v>437</v>
      </c>
      <c r="J366" s="58" t="s">
        <v>2177</v>
      </c>
      <c r="K366" s="58" t="s">
        <v>2178</v>
      </c>
      <c r="L366" s="58" t="s">
        <v>2179</v>
      </c>
      <c r="M366" s="70"/>
      <c r="N366" s="70"/>
      <c r="O366" s="70"/>
      <c r="P366" s="1325"/>
      <c r="Q366" s="46"/>
      <c r="R366" s="1277"/>
      <c r="S366" s="1277"/>
      <c r="T366" s="37"/>
    </row>
    <row r="367" spans="2:20" s="236" customFormat="1" ht="37.5" customHeight="1">
      <c r="B367" s="1289"/>
      <c r="C367" s="174">
        <f t="shared" si="10"/>
        <v>44161</v>
      </c>
      <c r="D367" s="1327"/>
      <c r="E367" s="1320" t="s">
        <v>2030</v>
      </c>
      <c r="F367" s="1128" t="s">
        <v>2104</v>
      </c>
      <c r="G367" s="249"/>
      <c r="H367" s="1128" t="s">
        <v>438</v>
      </c>
      <c r="I367" s="313"/>
      <c r="J367" s="58" t="s">
        <v>440</v>
      </c>
      <c r="K367" s="58" t="s">
        <v>1880</v>
      </c>
      <c r="L367" s="58" t="s">
        <v>2369</v>
      </c>
      <c r="M367" s="70"/>
      <c r="N367" s="70"/>
      <c r="O367" s="70"/>
      <c r="P367" s="70"/>
      <c r="Q367" s="46"/>
      <c r="R367" s="1277"/>
      <c r="S367" s="1277"/>
      <c r="T367" s="1328" t="s">
        <v>970</v>
      </c>
    </row>
    <row r="368" spans="2:20" s="236" customFormat="1" ht="37.5" customHeight="1">
      <c r="B368" s="1289"/>
      <c r="C368" s="174">
        <f t="shared" si="10"/>
        <v>44162</v>
      </c>
      <c r="D368" s="1327"/>
      <c r="E368" s="1321"/>
      <c r="F368" s="1070"/>
      <c r="G368" s="249"/>
      <c r="H368" s="304"/>
      <c r="I368" s="106" t="s">
        <v>439</v>
      </c>
      <c r="J368" s="58"/>
      <c r="K368" s="58"/>
      <c r="L368" s="58" t="s">
        <v>2370</v>
      </c>
      <c r="M368" s="70"/>
      <c r="N368" s="70"/>
      <c r="O368" s="70"/>
      <c r="P368" s="70"/>
      <c r="Q368" s="46"/>
      <c r="R368" s="1277"/>
      <c r="S368" s="1277"/>
      <c r="T368" s="1319"/>
    </row>
    <row r="369" spans="1:1026" s="236" customFormat="1" ht="37.5" customHeight="1">
      <c r="B369" s="1289"/>
      <c r="C369" s="174">
        <f t="shared" si="10"/>
        <v>44163</v>
      </c>
      <c r="D369" s="1327"/>
      <c r="E369" s="1321"/>
      <c r="F369" s="1070"/>
      <c r="G369" s="249"/>
      <c r="H369" s="1145"/>
      <c r="I369" s="313"/>
      <c r="J369" s="58"/>
      <c r="K369" s="58"/>
      <c r="L369" s="1190"/>
      <c r="M369" s="70"/>
      <c r="N369" s="70"/>
      <c r="O369" s="70"/>
      <c r="P369" s="70"/>
      <c r="Q369" s="46"/>
      <c r="R369" s="1278"/>
      <c r="S369" s="1278"/>
      <c r="T369" s="1319"/>
    </row>
    <row r="370" spans="1:1026" ht="37.5" customHeight="1">
      <c r="B370" s="1289"/>
      <c r="C370" s="174">
        <f t="shared" si="10"/>
        <v>44164</v>
      </c>
      <c r="D370" s="1327"/>
      <c r="E370" s="1322"/>
      <c r="F370" s="1070"/>
      <c r="G370" s="315"/>
      <c r="H370" s="1145"/>
      <c r="I370" s="313"/>
      <c r="J370" s="58"/>
      <c r="K370" s="58"/>
      <c r="L370" s="1143"/>
      <c r="M370" s="316"/>
      <c r="N370" s="316"/>
      <c r="O370" s="276"/>
      <c r="P370" s="276"/>
      <c r="Q370" s="289"/>
      <c r="R370" s="276"/>
      <c r="S370" s="276"/>
      <c r="T370" s="1329"/>
    </row>
    <row r="371" spans="1:1026" ht="37.5" customHeight="1">
      <c r="T371" s="207"/>
    </row>
    <row r="372" spans="1:1026" ht="37.5" customHeight="1">
      <c r="B372" s="1310" t="s">
        <v>2126</v>
      </c>
      <c r="C372" s="1310"/>
      <c r="D372" s="1310"/>
      <c r="E372" s="1310"/>
      <c r="F372" s="1310"/>
      <c r="G372" s="1310"/>
      <c r="H372" s="1310"/>
      <c r="I372" s="1310"/>
      <c r="J372" s="1310"/>
      <c r="K372" s="1310"/>
      <c r="L372" s="1310"/>
      <c r="M372" s="1310"/>
      <c r="N372" s="1310"/>
      <c r="O372" s="1310"/>
      <c r="P372" s="1310"/>
      <c r="Q372" s="1310"/>
      <c r="R372" s="1310"/>
      <c r="S372" s="1310"/>
      <c r="T372" s="1078"/>
    </row>
    <row r="373" spans="1:1026" s="22" customFormat="1" ht="37.5" customHeight="1">
      <c r="A373" s="16"/>
      <c r="B373" s="1196" t="s">
        <v>1</v>
      </c>
      <c r="C373" s="1197" t="s">
        <v>2</v>
      </c>
      <c r="D373" s="19" t="s">
        <v>3</v>
      </c>
      <c r="E373" s="263" t="s">
        <v>295</v>
      </c>
      <c r="F373" s="1220" t="s">
        <v>5</v>
      </c>
      <c r="G373" s="1220"/>
      <c r="H373" s="1220"/>
      <c r="I373" s="1191" t="s">
        <v>6</v>
      </c>
      <c r="J373" s="1191" t="s">
        <v>7</v>
      </c>
      <c r="K373" s="1191" t="s">
        <v>8</v>
      </c>
      <c r="L373" s="1191" t="s">
        <v>9</v>
      </c>
      <c r="M373" s="1191" t="s">
        <v>10</v>
      </c>
      <c r="N373" s="1191"/>
      <c r="O373" s="1191" t="s">
        <v>11</v>
      </c>
      <c r="P373" s="1191" t="s">
        <v>12</v>
      </c>
      <c r="Q373" s="1191" t="s">
        <v>13</v>
      </c>
      <c r="R373" s="1199" t="s">
        <v>14</v>
      </c>
      <c r="S373" s="1191" t="s">
        <v>14</v>
      </c>
      <c r="T373" s="1191" t="s">
        <v>154</v>
      </c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LD373" s="246"/>
      <c r="ALE373" s="246"/>
      <c r="ALF373" s="246"/>
      <c r="ALG373" s="246"/>
      <c r="ALH373" s="246"/>
      <c r="ALI373" s="246"/>
      <c r="ALJ373" s="246"/>
      <c r="ALK373" s="246"/>
      <c r="ALL373" s="246"/>
      <c r="ALM373" s="246"/>
      <c r="ALN373" s="246"/>
      <c r="ALO373" s="246"/>
      <c r="ALP373" s="246"/>
      <c r="ALQ373" s="246"/>
      <c r="ALR373" s="246"/>
      <c r="ALS373" s="246"/>
      <c r="ALT373" s="246"/>
      <c r="ALU373" s="246"/>
      <c r="ALV373" s="246"/>
      <c r="ALW373" s="246"/>
      <c r="ALX373" s="246"/>
      <c r="ALY373" s="246"/>
      <c r="ALZ373" s="246"/>
      <c r="AMA373" s="246"/>
      <c r="AMB373" s="246"/>
      <c r="AMC373" s="246"/>
      <c r="AMD373" s="246"/>
      <c r="AME373" s="246"/>
      <c r="AMF373" s="246"/>
      <c r="AMG373" s="246"/>
      <c r="AMH373" s="246"/>
      <c r="AMI373" s="246"/>
      <c r="AMJ373" s="246"/>
      <c r="AMK373" s="246"/>
      <c r="AML373" s="246"/>
    </row>
    <row r="374" spans="1:1026" ht="37.5" customHeight="1">
      <c r="B374" s="1207">
        <v>48</v>
      </c>
      <c r="C374" s="24">
        <f>C370+1</f>
        <v>44165</v>
      </c>
      <c r="D374" s="1195"/>
      <c r="E374" s="318"/>
      <c r="F374" s="1127" t="s">
        <v>435</v>
      </c>
      <c r="G374" s="249"/>
      <c r="H374" s="28" t="s">
        <v>436</v>
      </c>
      <c r="I374" s="30" t="s">
        <v>437</v>
      </c>
      <c r="J374" s="58" t="s">
        <v>1881</v>
      </c>
      <c r="K374" s="58"/>
      <c r="L374" s="1330"/>
      <c r="M374" s="249"/>
      <c r="N374" s="249"/>
      <c r="O374" s="197"/>
      <c r="P374" s="70"/>
      <c r="Q374" s="32" t="s">
        <v>17</v>
      </c>
      <c r="R374" s="1187"/>
      <c r="S374" s="1187"/>
      <c r="T374" s="1318" t="s">
        <v>970</v>
      </c>
    </row>
    <row r="375" spans="1:1026" ht="37.5" customHeight="1">
      <c r="B375" s="1289">
        <v>49</v>
      </c>
      <c r="C375" s="174">
        <f t="shared" ref="C375:C404" si="11">C374+1</f>
        <v>44166</v>
      </c>
      <c r="D375" s="1206"/>
      <c r="E375" s="34"/>
      <c r="F375" s="1128" t="s">
        <v>2104</v>
      </c>
      <c r="G375" s="319"/>
      <c r="H375" s="1216" t="s">
        <v>438</v>
      </c>
      <c r="I375" s="30" t="s">
        <v>439</v>
      </c>
      <c r="J375" s="58" t="s">
        <v>443</v>
      </c>
      <c r="K375" s="58" t="s">
        <v>358</v>
      </c>
      <c r="L375" s="1316"/>
      <c r="M375" s="249"/>
      <c r="N375" s="249"/>
      <c r="O375" s="70"/>
      <c r="P375" s="70"/>
      <c r="Q375" s="38" t="s">
        <v>19</v>
      </c>
      <c r="R375" s="1188"/>
      <c r="S375" s="1188"/>
      <c r="T375" s="1319"/>
    </row>
    <row r="376" spans="1:1026" ht="37.5" customHeight="1">
      <c r="B376" s="1289"/>
      <c r="C376" s="174">
        <f t="shared" si="11"/>
        <v>44167</v>
      </c>
      <c r="D376" s="1206"/>
      <c r="E376" s="306"/>
      <c r="F376" s="103"/>
      <c r="G376" s="1127" t="s">
        <v>448</v>
      </c>
      <c r="H376" s="1047" t="s">
        <v>2368</v>
      </c>
      <c r="I376" s="30"/>
      <c r="J376" s="58" t="s">
        <v>333</v>
      </c>
      <c r="K376" s="1194" t="s">
        <v>445</v>
      </c>
      <c r="L376" s="1316"/>
      <c r="M376" s="249"/>
      <c r="N376" s="249"/>
      <c r="O376" s="249"/>
      <c r="P376" s="70"/>
      <c r="Q376" s="38" t="s">
        <v>21</v>
      </c>
      <c r="R376" s="1188"/>
      <c r="S376" s="1188"/>
      <c r="T376" s="1319"/>
    </row>
    <row r="377" spans="1:1026" ht="37.5" customHeight="1">
      <c r="B377" s="1289"/>
      <c r="C377" s="174">
        <f t="shared" si="11"/>
        <v>44168</v>
      </c>
      <c r="D377" s="174"/>
      <c r="E377" s="1320" t="s">
        <v>2029</v>
      </c>
      <c r="F377" s="1070"/>
      <c r="G377" s="1128" t="s">
        <v>170</v>
      </c>
      <c r="H377" s="102"/>
      <c r="I377" s="30"/>
      <c r="J377" s="58" t="s">
        <v>175</v>
      </c>
      <c r="K377" s="58" t="s">
        <v>175</v>
      </c>
      <c r="L377" s="1316"/>
      <c r="M377" s="249"/>
      <c r="N377" s="249"/>
      <c r="O377" s="249"/>
      <c r="P377" s="70"/>
      <c r="Q377" s="44"/>
      <c r="R377" s="1188"/>
      <c r="S377" s="1188"/>
      <c r="T377" s="1180"/>
    </row>
    <row r="378" spans="1:1026" ht="37.5" customHeight="1">
      <c r="B378" s="1289"/>
      <c r="C378" s="174">
        <f t="shared" si="11"/>
        <v>44169</v>
      </c>
      <c r="D378" s="174"/>
      <c r="E378" s="1321"/>
      <c r="F378" s="1135" t="s">
        <v>534</v>
      </c>
      <c r="G378" s="36"/>
      <c r="H378" s="1135" t="s">
        <v>534</v>
      </c>
      <c r="I378" s="30"/>
      <c r="J378" s="58"/>
      <c r="K378" s="58"/>
      <c r="L378" s="1316"/>
      <c r="M378" s="249"/>
      <c r="N378" s="249"/>
      <c r="O378" s="70"/>
      <c r="P378" s="1323" t="s">
        <v>2233</v>
      </c>
      <c r="Q378" s="46" t="s">
        <v>2244</v>
      </c>
      <c r="R378" s="1188"/>
      <c r="S378" s="1188"/>
      <c r="T378" s="37"/>
    </row>
    <row r="379" spans="1:1026" ht="37.5" customHeight="1">
      <c r="B379" s="1289"/>
      <c r="C379" s="174">
        <f t="shared" si="11"/>
        <v>44170</v>
      </c>
      <c r="D379" s="174"/>
      <c r="E379" s="1321"/>
      <c r="F379" s="1144"/>
      <c r="G379" s="322"/>
      <c r="H379" s="1145"/>
      <c r="I379" s="1150"/>
      <c r="J379" s="1143"/>
      <c r="K379" s="1143"/>
      <c r="L379" s="1317"/>
      <c r="M379" s="249"/>
      <c r="N379" s="249"/>
      <c r="O379" s="70"/>
      <c r="P379" s="1324"/>
      <c r="Q379" s="46"/>
      <c r="R379" s="1188"/>
      <c r="S379" s="1188"/>
      <c r="T379" s="37"/>
    </row>
    <row r="380" spans="1:1026" ht="37.5" customHeight="1">
      <c r="B380" s="1289"/>
      <c r="C380" s="174">
        <f t="shared" si="11"/>
        <v>44171</v>
      </c>
      <c r="D380" s="174"/>
      <c r="E380" s="1321"/>
      <c r="F380" s="103"/>
      <c r="G380" s="1135" t="s">
        <v>534</v>
      </c>
      <c r="H380" s="321"/>
      <c r="I380" s="98"/>
      <c r="J380" s="249"/>
      <c r="K380" s="249"/>
      <c r="L380" s="249"/>
      <c r="M380" s="70"/>
      <c r="N380" s="70"/>
      <c r="O380" s="70"/>
      <c r="P380" s="1324"/>
      <c r="Q380" s="44"/>
      <c r="R380" s="1188"/>
      <c r="S380" s="1188"/>
      <c r="T380" s="37"/>
    </row>
    <row r="381" spans="1:1026" ht="37.5" customHeight="1">
      <c r="B381" s="1289"/>
      <c r="C381" s="174">
        <f t="shared" si="11"/>
        <v>44172</v>
      </c>
      <c r="D381" s="174"/>
      <c r="E381" s="1321"/>
      <c r="F381" s="1141"/>
      <c r="G381" s="1141"/>
      <c r="H381" s="321"/>
      <c r="I381" s="30"/>
      <c r="J381" s="249"/>
      <c r="K381" s="249"/>
      <c r="L381" s="249"/>
      <c r="M381" s="70"/>
      <c r="N381" s="70"/>
      <c r="O381" s="70"/>
      <c r="P381" s="1324"/>
      <c r="Q381" s="44"/>
      <c r="R381" s="1188"/>
      <c r="S381" s="1188"/>
      <c r="T381" s="37"/>
    </row>
    <row r="382" spans="1:1026" ht="37.5" customHeight="1">
      <c r="B382" s="1289">
        <v>50</v>
      </c>
      <c r="C382" s="174">
        <f t="shared" si="11"/>
        <v>44173</v>
      </c>
      <c r="D382" s="174"/>
      <c r="E382" s="1321"/>
      <c r="F382" s="249"/>
      <c r="H382" s="321"/>
      <c r="I382" s="249"/>
      <c r="J382" s="249"/>
      <c r="K382" s="249"/>
      <c r="L382" s="249"/>
      <c r="M382" s="70"/>
      <c r="N382" s="70"/>
      <c r="O382" s="70"/>
      <c r="P382" s="1324"/>
      <c r="Q382" s="44"/>
      <c r="R382" s="1188"/>
      <c r="S382" s="1188"/>
      <c r="T382" s="37"/>
    </row>
    <row r="383" spans="1:1026" ht="37.5" customHeight="1">
      <c r="B383" s="1289"/>
      <c r="C383" s="174">
        <f t="shared" si="11"/>
        <v>44174</v>
      </c>
      <c r="D383" s="174"/>
      <c r="E383" s="1322"/>
      <c r="F383" s="1118" t="s">
        <v>451</v>
      </c>
      <c r="H383" s="321"/>
      <c r="I383" s="249"/>
      <c r="J383" s="58" t="s">
        <v>2180</v>
      </c>
      <c r="K383" s="249"/>
      <c r="L383" s="249"/>
      <c r="M383" s="70"/>
      <c r="N383" s="70"/>
      <c r="O383" s="70"/>
      <c r="P383" s="1325"/>
      <c r="Q383" s="44"/>
      <c r="R383" s="1188"/>
      <c r="S383" s="1188"/>
      <c r="T383" s="37"/>
    </row>
    <row r="384" spans="1:1026" ht="37.5" customHeight="1">
      <c r="B384" s="1289"/>
      <c r="C384" s="174">
        <f t="shared" si="11"/>
        <v>44175</v>
      </c>
      <c r="D384" s="174"/>
      <c r="E384" s="1320" t="s">
        <v>2028</v>
      </c>
      <c r="F384" s="1119" t="s">
        <v>452</v>
      </c>
      <c r="G384" s="249"/>
      <c r="H384" s="321"/>
      <c r="I384" s="249"/>
      <c r="J384" s="58" t="s">
        <v>163</v>
      </c>
      <c r="K384" s="70"/>
      <c r="L384" s="70"/>
      <c r="M384" s="70"/>
      <c r="N384" s="70"/>
      <c r="O384" s="70"/>
      <c r="P384" s="70"/>
      <c r="Q384" s="44"/>
      <c r="R384" s="1188"/>
      <c r="S384" s="1188"/>
      <c r="T384" s="37"/>
    </row>
    <row r="385" spans="2:20" ht="37.5" customHeight="1">
      <c r="B385" s="1289"/>
      <c r="C385" s="174">
        <f t="shared" si="11"/>
        <v>44176</v>
      </c>
      <c r="D385" s="174"/>
      <c r="E385" s="1321"/>
      <c r="F385" s="221"/>
      <c r="G385" s="249"/>
      <c r="H385" s="321"/>
      <c r="I385" s="249"/>
      <c r="J385" s="58"/>
      <c r="K385" s="70"/>
      <c r="L385" s="70"/>
      <c r="M385" s="70"/>
      <c r="N385" s="70"/>
      <c r="O385" s="1205"/>
      <c r="P385" s="70"/>
      <c r="Q385" s="44"/>
      <c r="R385" s="1188"/>
      <c r="S385" s="1188"/>
      <c r="T385" s="37"/>
    </row>
    <row r="386" spans="2:20" s="236" customFormat="1" ht="37.5" customHeight="1">
      <c r="B386" s="1289"/>
      <c r="C386" s="174">
        <f t="shared" si="11"/>
        <v>44177</v>
      </c>
      <c r="D386" s="174"/>
      <c r="E386" s="1321"/>
      <c r="F386" s="221"/>
      <c r="G386" s="249"/>
      <c r="H386" s="321"/>
      <c r="I386" s="249"/>
      <c r="J386" s="58"/>
      <c r="K386" s="70"/>
      <c r="L386" s="70"/>
      <c r="M386" s="70"/>
      <c r="N386" s="70"/>
      <c r="O386" s="63" t="s">
        <v>49</v>
      </c>
      <c r="P386" s="70"/>
      <c r="Q386" s="44"/>
      <c r="R386" s="1188"/>
      <c r="S386" s="1188"/>
      <c r="T386" s="37"/>
    </row>
    <row r="387" spans="2:20" s="236" customFormat="1" ht="37.5" customHeight="1">
      <c r="B387" s="1289"/>
      <c r="C387" s="174">
        <f t="shared" si="11"/>
        <v>44178</v>
      </c>
      <c r="D387" s="174"/>
      <c r="E387" s="1321"/>
      <c r="F387" s="221"/>
      <c r="G387" s="249"/>
      <c r="H387" s="268"/>
      <c r="I387" s="249"/>
      <c r="J387" s="58"/>
      <c r="K387" s="70"/>
      <c r="L387" s="70"/>
      <c r="M387" s="70"/>
      <c r="N387" s="70"/>
      <c r="O387" s="63"/>
      <c r="P387" s="70"/>
      <c r="Q387" s="44"/>
      <c r="R387" s="1188"/>
      <c r="S387" s="1188"/>
      <c r="T387" s="37"/>
    </row>
    <row r="388" spans="2:20" s="236" customFormat="1" ht="37.5" customHeight="1">
      <c r="B388" s="1289"/>
      <c r="C388" s="174">
        <f t="shared" si="11"/>
        <v>44179</v>
      </c>
      <c r="D388" s="174"/>
      <c r="E388" s="1321"/>
      <c r="F388" s="221"/>
      <c r="G388" s="249"/>
      <c r="H388" s="268"/>
      <c r="I388" s="249"/>
      <c r="J388" s="58" t="s">
        <v>453</v>
      </c>
      <c r="K388" s="70"/>
      <c r="L388" s="70"/>
      <c r="M388" s="70"/>
      <c r="N388" s="233"/>
      <c r="O388" s="66"/>
      <c r="P388" s="70"/>
      <c r="Q388" s="44"/>
      <c r="R388" s="1188"/>
      <c r="S388" s="1188"/>
      <c r="T388" s="37"/>
    </row>
    <row r="389" spans="2:20" s="236" customFormat="1" ht="37.5" customHeight="1">
      <c r="B389" s="1289">
        <v>51</v>
      </c>
      <c r="C389" s="174">
        <f t="shared" si="11"/>
        <v>44180</v>
      </c>
      <c r="D389" s="174"/>
      <c r="E389" s="1321"/>
      <c r="F389" s="221"/>
      <c r="G389" s="249"/>
      <c r="H389" s="268"/>
      <c r="I389" s="249"/>
      <c r="J389" s="58" t="s">
        <v>454</v>
      </c>
      <c r="K389" s="70"/>
      <c r="L389" s="70"/>
      <c r="M389" s="70"/>
      <c r="N389" s="233"/>
      <c r="O389" s="70"/>
      <c r="P389" s="70"/>
      <c r="Q389" s="44"/>
      <c r="R389" s="1188"/>
      <c r="S389" s="1188"/>
      <c r="T389" s="37"/>
    </row>
    <row r="390" spans="2:20" s="236" customFormat="1" ht="37.5" customHeight="1">
      <c r="B390" s="1289"/>
      <c r="C390" s="174">
        <f t="shared" si="11"/>
        <v>44181</v>
      </c>
      <c r="D390" s="174"/>
      <c r="E390" s="1322"/>
      <c r="F390" s="221"/>
      <c r="G390" s="1118" t="s">
        <v>457</v>
      </c>
      <c r="H390" s="268"/>
      <c r="I390" s="249"/>
      <c r="J390" s="1143"/>
      <c r="K390" s="70"/>
      <c r="L390" s="70"/>
      <c r="M390" s="70"/>
      <c r="N390" s="233"/>
      <c r="O390" s="70"/>
      <c r="P390" s="70"/>
      <c r="Q390" s="44"/>
      <c r="R390" s="1189"/>
      <c r="S390" s="1189"/>
      <c r="T390" s="37"/>
    </row>
    <row r="391" spans="2:20" s="236" customFormat="1" ht="37.5" customHeight="1">
      <c r="B391" s="1289"/>
      <c r="C391" s="174">
        <f t="shared" si="11"/>
        <v>44182</v>
      </c>
      <c r="D391" s="975"/>
      <c r="E391" s="1320" t="s">
        <v>2027</v>
      </c>
      <c r="F391" s="1138" t="s">
        <v>534</v>
      </c>
      <c r="G391" s="1119" t="s">
        <v>458</v>
      </c>
      <c r="H391" s="268"/>
      <c r="I391" s="249"/>
      <c r="J391" s="1143"/>
      <c r="K391" s="249"/>
      <c r="L391" s="70"/>
      <c r="M391" s="70"/>
      <c r="N391" s="70"/>
      <c r="O391" s="70"/>
      <c r="P391" s="70"/>
      <c r="Q391" s="44"/>
      <c r="R391" s="70"/>
      <c r="S391" s="70"/>
      <c r="T391" s="37"/>
    </row>
    <row r="392" spans="2:20" s="236" customFormat="1" ht="37.5" customHeight="1">
      <c r="B392" s="1289"/>
      <c r="C392" s="174">
        <f t="shared" si="11"/>
        <v>44183</v>
      </c>
      <c r="D392" s="975"/>
      <c r="E392" s="1321"/>
      <c r="F392" s="1149"/>
      <c r="G392" s="223" t="s">
        <v>108</v>
      </c>
      <c r="H392" s="268"/>
      <c r="I392" s="249"/>
      <c r="J392" s="1143"/>
      <c r="K392" s="249"/>
      <c r="L392" s="70"/>
      <c r="M392" s="70"/>
      <c r="N392" s="70"/>
      <c r="O392" s="70"/>
      <c r="P392" s="70"/>
      <c r="Q392" s="44"/>
      <c r="R392" s="70"/>
      <c r="S392" s="70"/>
      <c r="T392" s="37"/>
    </row>
    <row r="393" spans="2:20" s="236" customFormat="1" ht="37.5" customHeight="1">
      <c r="B393" s="1289"/>
      <c r="C393" s="174">
        <f t="shared" si="11"/>
        <v>44184</v>
      </c>
      <c r="D393" s="975"/>
      <c r="E393" s="1321"/>
      <c r="F393" s="221"/>
      <c r="G393" s="325"/>
      <c r="H393" s="268"/>
      <c r="I393" s="249"/>
      <c r="J393" s="1143"/>
      <c r="K393" s="249"/>
      <c r="L393" s="70"/>
      <c r="M393" s="70"/>
      <c r="N393" s="70"/>
      <c r="O393" s="70"/>
      <c r="P393" s="70"/>
      <c r="Q393" s="44"/>
      <c r="R393" s="1177" t="s">
        <v>2215</v>
      </c>
      <c r="S393" s="1177" t="s">
        <v>2215</v>
      </c>
      <c r="T393" s="37"/>
    </row>
    <row r="394" spans="2:20" s="236" customFormat="1" ht="37.5" customHeight="1">
      <c r="B394" s="1289"/>
      <c r="C394" s="174">
        <f t="shared" si="11"/>
        <v>44185</v>
      </c>
      <c r="D394" s="1210"/>
      <c r="E394" s="1321"/>
      <c r="F394" s="221"/>
      <c r="G394" s="1138" t="s">
        <v>534</v>
      </c>
      <c r="H394" s="268"/>
      <c r="I394" s="249"/>
      <c r="J394" s="1143"/>
      <c r="K394" s="249"/>
      <c r="L394" s="249"/>
      <c r="M394" s="249"/>
      <c r="N394" s="249"/>
      <c r="O394" s="70"/>
      <c r="P394" s="70"/>
      <c r="Q394" s="44"/>
      <c r="R394" s="70"/>
      <c r="S394" s="70"/>
      <c r="T394" s="37"/>
    </row>
    <row r="395" spans="2:20" s="236" customFormat="1" ht="37.5" customHeight="1">
      <c r="B395" s="1289"/>
      <c r="C395" s="174">
        <f t="shared" si="11"/>
        <v>44186</v>
      </c>
      <c r="D395" s="1210"/>
      <c r="E395" s="1321"/>
      <c r="F395" s="221"/>
      <c r="G395" s="1149"/>
      <c r="H395" s="268"/>
      <c r="I395" s="249"/>
      <c r="J395" s="1143"/>
      <c r="K395" s="249"/>
      <c r="L395" s="249"/>
      <c r="M395" s="249"/>
      <c r="N395" s="249"/>
      <c r="O395" s="70"/>
      <c r="P395" s="70"/>
      <c r="Q395" s="44"/>
      <c r="R395" s="70"/>
      <c r="S395" s="70"/>
      <c r="T395" s="37"/>
    </row>
    <row r="396" spans="2:20" s="236" customFormat="1" ht="37.5" customHeight="1">
      <c r="B396" s="1289">
        <v>52</v>
      </c>
      <c r="C396" s="174">
        <f t="shared" si="11"/>
        <v>44187</v>
      </c>
      <c r="D396" s="1210"/>
      <c r="E396" s="1321"/>
      <c r="F396" s="221"/>
      <c r="G396" s="1149"/>
      <c r="H396" s="268"/>
      <c r="I396" s="249"/>
      <c r="J396" s="70"/>
      <c r="K396" s="249"/>
      <c r="L396" s="249"/>
      <c r="M396" s="249"/>
      <c r="N396" s="249"/>
      <c r="O396" s="70"/>
      <c r="P396" s="70"/>
      <c r="Q396" s="44"/>
      <c r="R396" s="70"/>
      <c r="S396" s="70"/>
      <c r="T396" s="37"/>
    </row>
    <row r="397" spans="2:20" s="236" customFormat="1" ht="37.5" customHeight="1">
      <c r="B397" s="1289"/>
      <c r="C397" s="174">
        <f t="shared" si="11"/>
        <v>44188</v>
      </c>
      <c r="D397" s="1210"/>
      <c r="E397" s="1322"/>
      <c r="F397" s="221"/>
      <c r="G397" s="1035" t="s">
        <v>2195</v>
      </c>
      <c r="H397" s="268"/>
      <c r="I397" s="249"/>
      <c r="J397" s="70"/>
      <c r="K397" s="249"/>
      <c r="L397" s="249"/>
      <c r="M397" s="249"/>
      <c r="N397" s="249"/>
      <c r="O397" s="70"/>
      <c r="P397" s="70"/>
      <c r="Q397" s="44"/>
      <c r="R397" s="70"/>
      <c r="S397" s="70"/>
      <c r="T397" s="37"/>
    </row>
    <row r="398" spans="2:20" s="236" customFormat="1" ht="37.5" customHeight="1">
      <c r="B398" s="1289"/>
      <c r="C398" s="174">
        <f t="shared" si="11"/>
        <v>44189</v>
      </c>
      <c r="D398" s="1210"/>
      <c r="E398" s="1320" t="s">
        <v>2026</v>
      </c>
      <c r="F398" s="1209" t="s">
        <v>2196</v>
      </c>
      <c r="G398" s="1149"/>
      <c r="H398" s="268"/>
      <c r="I398" s="249"/>
      <c r="J398" s="70"/>
      <c r="K398" s="327"/>
      <c r="L398" s="327"/>
      <c r="M398" s="327"/>
      <c r="N398" s="327"/>
      <c r="O398" s="70"/>
      <c r="P398" s="70"/>
      <c r="Q398" s="44"/>
      <c r="R398" s="70"/>
      <c r="S398" s="70"/>
      <c r="T398" s="37"/>
    </row>
    <row r="399" spans="2:20" s="236" customFormat="1" ht="37.5" customHeight="1">
      <c r="B399" s="1289"/>
      <c r="C399" s="174">
        <f t="shared" si="11"/>
        <v>44190</v>
      </c>
      <c r="D399" s="1210"/>
      <c r="E399" s="1321"/>
      <c r="F399" s="1118" t="s">
        <v>461</v>
      </c>
      <c r="G399" s="1149"/>
      <c r="H399" s="268"/>
      <c r="I399" s="1150"/>
      <c r="J399" s="70"/>
      <c r="K399" s="70"/>
      <c r="L399" s="70"/>
      <c r="M399" s="70"/>
      <c r="N399" s="70"/>
      <c r="O399" s="70"/>
      <c r="P399" s="70"/>
      <c r="Q399" s="44"/>
      <c r="R399" s="70"/>
      <c r="S399" s="70"/>
      <c r="T399" s="37"/>
    </row>
    <row r="400" spans="2:20" s="236" customFormat="1" ht="37.5" customHeight="1">
      <c r="B400" s="1289"/>
      <c r="C400" s="174">
        <f t="shared" si="11"/>
        <v>44191</v>
      </c>
      <c r="D400" s="1210"/>
      <c r="E400" s="1321"/>
      <c r="F400" s="1119" t="s">
        <v>463</v>
      </c>
      <c r="G400" s="1149"/>
      <c r="H400" s="268"/>
      <c r="I400" s="30" t="s">
        <v>2197</v>
      </c>
      <c r="J400" s="70"/>
      <c r="K400" s="70"/>
      <c r="L400" s="70"/>
      <c r="M400" s="70"/>
      <c r="N400" s="70"/>
      <c r="O400" s="70"/>
      <c r="P400" s="70"/>
      <c r="Q400" s="44"/>
      <c r="R400" s="70"/>
      <c r="S400" s="70"/>
      <c r="T400" s="37"/>
    </row>
    <row r="401" spans="2:1027" s="236" customFormat="1" ht="37.5" customHeight="1">
      <c r="B401" s="1289"/>
      <c r="C401" s="174">
        <f t="shared" si="11"/>
        <v>44192</v>
      </c>
      <c r="D401" s="1210"/>
      <c r="E401" s="1321"/>
      <c r="F401" s="221"/>
      <c r="G401" s="1149"/>
      <c r="H401" s="268"/>
      <c r="I401" s="30" t="s">
        <v>2198</v>
      </c>
      <c r="J401" s="70"/>
      <c r="K401" s="70"/>
      <c r="L401" s="70"/>
      <c r="M401" s="70"/>
      <c r="N401" s="70"/>
      <c r="O401" s="70"/>
      <c r="P401" s="70"/>
      <c r="Q401" s="44"/>
      <c r="R401" s="70"/>
      <c r="S401" s="70"/>
      <c r="T401" s="37"/>
    </row>
    <row r="402" spans="2:1027" s="236" customFormat="1" ht="37.5" customHeight="1">
      <c r="B402" s="1289"/>
      <c r="C402" s="174">
        <f t="shared" si="11"/>
        <v>44193</v>
      </c>
      <c r="D402" s="1210"/>
      <c r="E402" s="1321"/>
      <c r="F402" s="328"/>
      <c r="G402" s="1149"/>
      <c r="H402" s="268"/>
      <c r="I402" s="30" t="s">
        <v>2372</v>
      </c>
      <c r="J402" s="70"/>
      <c r="K402" s="70"/>
      <c r="L402" s="70"/>
      <c r="M402" s="70"/>
      <c r="N402" s="70"/>
      <c r="O402" s="70"/>
      <c r="P402" s="70"/>
      <c r="Q402" s="44"/>
      <c r="R402" s="70"/>
      <c r="S402" s="70"/>
      <c r="T402" s="37"/>
    </row>
    <row r="403" spans="2:1027" s="236" customFormat="1" ht="37.5" customHeight="1">
      <c r="B403" s="1334">
        <v>53</v>
      </c>
      <c r="C403" s="190">
        <f t="shared" si="11"/>
        <v>44194</v>
      </c>
      <c r="D403" s="250"/>
      <c r="E403" s="1321"/>
      <c r="F403" s="1138" t="s">
        <v>534</v>
      </c>
      <c r="G403" s="1149"/>
      <c r="H403" s="268"/>
      <c r="I403" s="1150"/>
      <c r="J403" s="70"/>
      <c r="K403" s="70"/>
      <c r="L403" s="70"/>
      <c r="M403" s="70"/>
      <c r="N403" s="70"/>
      <c r="O403" s="37"/>
      <c r="P403" s="70"/>
      <c r="Q403" s="44" t="s">
        <v>2245</v>
      </c>
      <c r="R403" s="70"/>
      <c r="S403" s="70"/>
      <c r="T403" s="37"/>
    </row>
    <row r="404" spans="2:1027" s="236" customFormat="1" ht="37.5" customHeight="1">
      <c r="B404" s="1335"/>
      <c r="C404" s="174">
        <f t="shared" si="11"/>
        <v>44195</v>
      </c>
      <c r="D404" s="329"/>
      <c r="E404" s="1322"/>
      <c r="F404" s="1149"/>
      <c r="G404" s="1149"/>
      <c r="H404" s="287"/>
      <c r="I404" s="98"/>
      <c r="J404" s="276"/>
      <c r="K404" s="276"/>
      <c r="L404" s="276"/>
      <c r="M404" s="276"/>
      <c r="N404" s="276"/>
      <c r="O404" s="73"/>
      <c r="P404" s="276"/>
      <c r="Q404" s="289"/>
      <c r="R404" s="276"/>
      <c r="S404" s="276"/>
      <c r="T404" s="276"/>
    </row>
    <row r="405" spans="2:1027" s="236" customFormat="1" ht="12.6" customHeight="1">
      <c r="B405" s="2"/>
      <c r="E405" s="3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  <c r="IX405" s="246"/>
      <c r="IY405" s="246"/>
      <c r="IZ405" s="246"/>
      <c r="JA405" s="246"/>
      <c r="JB405" s="246"/>
      <c r="JC405" s="246"/>
      <c r="JD405" s="246"/>
      <c r="JE405" s="246"/>
      <c r="JF405" s="246"/>
      <c r="JG405" s="246"/>
      <c r="JH405" s="246"/>
      <c r="JI405" s="246"/>
      <c r="JJ405" s="246"/>
      <c r="JK405" s="246"/>
      <c r="JL405" s="246"/>
      <c r="JM405" s="246"/>
      <c r="JN405" s="246"/>
      <c r="JO405" s="246"/>
      <c r="JP405" s="246"/>
      <c r="JQ405" s="246"/>
      <c r="JR405" s="246"/>
      <c r="JS405" s="246"/>
      <c r="JT405" s="246"/>
      <c r="JU405" s="246"/>
      <c r="JV405" s="246"/>
      <c r="JW405" s="246"/>
      <c r="JX405" s="246"/>
      <c r="JY405" s="246"/>
      <c r="JZ405" s="246"/>
      <c r="KA405" s="246"/>
      <c r="KB405" s="246"/>
      <c r="KC405" s="246"/>
      <c r="KD405" s="246"/>
      <c r="KE405" s="246"/>
      <c r="KF405" s="246"/>
      <c r="KG405" s="246"/>
      <c r="KH405" s="246"/>
      <c r="KI405" s="246"/>
      <c r="KJ405" s="246"/>
      <c r="KK405" s="246"/>
      <c r="KL405" s="246"/>
      <c r="KM405" s="246"/>
      <c r="KN405" s="246"/>
      <c r="KO405" s="246"/>
      <c r="KP405" s="246"/>
      <c r="KQ405" s="246"/>
      <c r="KR405" s="246"/>
      <c r="KS405" s="246"/>
      <c r="KT405" s="246"/>
      <c r="KU405" s="246"/>
      <c r="KV405" s="246"/>
      <c r="KW405" s="246"/>
      <c r="KX405" s="246"/>
      <c r="KY405" s="246"/>
      <c r="KZ405" s="246"/>
      <c r="LA405" s="246"/>
      <c r="LB405" s="246"/>
      <c r="LC405" s="246"/>
      <c r="LD405" s="246"/>
      <c r="LE405" s="246"/>
      <c r="LF405" s="246"/>
      <c r="LG405" s="246"/>
      <c r="LH405" s="246"/>
      <c r="LI405" s="246"/>
      <c r="LJ405" s="246"/>
      <c r="LK405" s="246"/>
      <c r="LL405" s="246"/>
      <c r="LM405" s="246"/>
      <c r="LN405" s="246"/>
      <c r="LO405" s="246"/>
      <c r="LP405" s="246"/>
      <c r="LQ405" s="246"/>
      <c r="LR405" s="246"/>
      <c r="LS405" s="246"/>
      <c r="LT405" s="246"/>
      <c r="LU405" s="246"/>
      <c r="LV405" s="246"/>
      <c r="LW405" s="246"/>
      <c r="LX405" s="246"/>
      <c r="LY405" s="246"/>
      <c r="LZ405" s="246"/>
      <c r="MA405" s="246"/>
      <c r="MB405" s="246"/>
      <c r="MC405" s="246"/>
      <c r="MD405" s="246"/>
      <c r="ME405" s="246"/>
      <c r="MF405" s="246"/>
      <c r="MG405" s="246"/>
      <c r="MH405" s="246"/>
      <c r="MI405" s="246"/>
      <c r="MJ405" s="246"/>
      <c r="MK405" s="246"/>
      <c r="ML405" s="246"/>
      <c r="MM405" s="246"/>
      <c r="MN405" s="246"/>
      <c r="MO405" s="246"/>
      <c r="MP405" s="246"/>
      <c r="MQ405" s="246"/>
      <c r="MR405" s="246"/>
      <c r="MS405" s="246"/>
      <c r="MT405" s="246"/>
      <c r="MU405" s="246"/>
      <c r="MV405" s="246"/>
      <c r="MW405" s="246"/>
      <c r="MX405" s="246"/>
      <c r="MY405" s="246"/>
      <c r="MZ405" s="246"/>
      <c r="NA405" s="246"/>
      <c r="NB405" s="246"/>
      <c r="NC405" s="246"/>
      <c r="ND405" s="246"/>
      <c r="NE405" s="246"/>
      <c r="NF405" s="246"/>
      <c r="NG405" s="246"/>
      <c r="NH405" s="246"/>
      <c r="NI405" s="246"/>
      <c r="NJ405" s="246"/>
      <c r="NK405" s="246"/>
      <c r="NL405" s="246"/>
      <c r="NM405" s="246"/>
      <c r="NN405" s="246"/>
      <c r="NO405" s="246"/>
      <c r="NP405" s="246"/>
      <c r="NQ405" s="246"/>
      <c r="NR405" s="246"/>
      <c r="NS405" s="246"/>
      <c r="NT405" s="246"/>
      <c r="NU405" s="246"/>
      <c r="NV405" s="246"/>
      <c r="NW405" s="246"/>
      <c r="NX405" s="246"/>
      <c r="NY405" s="246"/>
      <c r="NZ405" s="246"/>
      <c r="OA405" s="246"/>
      <c r="OB405" s="246"/>
      <c r="OC405" s="246"/>
      <c r="OD405" s="246"/>
      <c r="OE405" s="246"/>
      <c r="OF405" s="246"/>
      <c r="OG405" s="246"/>
      <c r="OH405" s="246"/>
      <c r="OI405" s="246"/>
      <c r="OJ405" s="246"/>
      <c r="OK405" s="246"/>
      <c r="OL405" s="246"/>
      <c r="OM405" s="246"/>
      <c r="ON405" s="246"/>
      <c r="OO405" s="246"/>
      <c r="OP405" s="246"/>
      <c r="OQ405" s="246"/>
      <c r="OR405" s="246"/>
      <c r="OS405" s="246"/>
      <c r="OT405" s="246"/>
      <c r="OU405" s="246"/>
      <c r="OV405" s="246"/>
      <c r="OW405" s="246"/>
      <c r="OX405" s="246"/>
      <c r="OY405" s="246"/>
      <c r="OZ405" s="246"/>
      <c r="PA405" s="246"/>
      <c r="PB405" s="246"/>
      <c r="PC405" s="246"/>
      <c r="PD405" s="246"/>
      <c r="PE405" s="246"/>
      <c r="PF405" s="246"/>
      <c r="PG405" s="246"/>
      <c r="PH405" s="246"/>
      <c r="PI405" s="246"/>
      <c r="PJ405" s="246"/>
      <c r="PK405" s="246"/>
      <c r="PL405" s="246"/>
      <c r="PM405" s="246"/>
      <c r="PN405" s="246"/>
      <c r="PO405" s="246"/>
      <c r="PP405" s="246"/>
      <c r="PQ405" s="246"/>
      <c r="PR405" s="246"/>
      <c r="PS405" s="246"/>
      <c r="PT405" s="246"/>
      <c r="PU405" s="246"/>
      <c r="PV405" s="246"/>
      <c r="PW405" s="246"/>
      <c r="PX405" s="246"/>
      <c r="PY405" s="246"/>
      <c r="PZ405" s="246"/>
      <c r="QA405" s="246"/>
      <c r="QB405" s="246"/>
      <c r="QC405" s="246"/>
      <c r="QD405" s="246"/>
      <c r="QE405" s="246"/>
      <c r="QF405" s="246"/>
      <c r="QG405" s="246"/>
      <c r="QH405" s="246"/>
      <c r="QI405" s="246"/>
      <c r="QJ405" s="246"/>
      <c r="QK405" s="246"/>
      <c r="QL405" s="246"/>
      <c r="QM405" s="246"/>
      <c r="QN405" s="246"/>
      <c r="QO405" s="246"/>
      <c r="QP405" s="246"/>
      <c r="QQ405" s="246"/>
      <c r="QR405" s="246"/>
      <c r="QS405" s="246"/>
      <c r="QT405" s="246"/>
      <c r="QU405" s="246"/>
      <c r="QV405" s="246"/>
      <c r="QW405" s="246"/>
      <c r="QX405" s="246"/>
      <c r="QY405" s="246"/>
      <c r="QZ405" s="246"/>
      <c r="RA405" s="246"/>
      <c r="RB405" s="246"/>
      <c r="RC405" s="246"/>
      <c r="RD405" s="246"/>
      <c r="RE405" s="246"/>
      <c r="RF405" s="246"/>
      <c r="RG405" s="246"/>
      <c r="RH405" s="246"/>
      <c r="RI405" s="246"/>
      <c r="RJ405" s="246"/>
      <c r="RK405" s="246"/>
      <c r="RL405" s="246"/>
      <c r="RM405" s="246"/>
      <c r="RN405" s="246"/>
      <c r="RO405" s="246"/>
      <c r="RP405" s="246"/>
      <c r="RQ405" s="246"/>
      <c r="RR405" s="246"/>
      <c r="RS405" s="246"/>
      <c r="RT405" s="246"/>
      <c r="RU405" s="246"/>
      <c r="RV405" s="246"/>
      <c r="RW405" s="246"/>
      <c r="RX405" s="246"/>
      <c r="RY405" s="246"/>
      <c r="RZ405" s="246"/>
      <c r="SA405" s="246"/>
      <c r="SB405" s="246"/>
      <c r="SC405" s="246"/>
      <c r="SD405" s="246"/>
      <c r="SE405" s="246"/>
      <c r="SF405" s="246"/>
      <c r="SG405" s="246"/>
      <c r="SH405" s="246"/>
      <c r="SI405" s="246"/>
      <c r="SJ405" s="246"/>
      <c r="SK405" s="246"/>
      <c r="SL405" s="246"/>
      <c r="SM405" s="246"/>
      <c r="SN405" s="246"/>
      <c r="SO405" s="246"/>
      <c r="SP405" s="246"/>
      <c r="SQ405" s="246"/>
      <c r="SR405" s="246"/>
      <c r="SS405" s="246"/>
      <c r="ST405" s="246"/>
      <c r="SU405" s="246"/>
      <c r="SV405" s="246"/>
      <c r="SW405" s="246"/>
      <c r="SX405" s="246"/>
      <c r="SY405" s="246"/>
      <c r="SZ405" s="246"/>
      <c r="TA405" s="246"/>
      <c r="TB405" s="246"/>
      <c r="TC405" s="246"/>
      <c r="TD405" s="246"/>
      <c r="TE405" s="246"/>
      <c r="TF405" s="246"/>
      <c r="TG405" s="246"/>
      <c r="TH405" s="246"/>
      <c r="TI405" s="246"/>
      <c r="TJ405" s="246"/>
      <c r="TK405" s="246"/>
      <c r="TL405" s="246"/>
      <c r="TM405" s="246"/>
      <c r="TN405" s="246"/>
      <c r="TO405" s="246"/>
      <c r="TP405" s="246"/>
      <c r="TQ405" s="246"/>
      <c r="TR405" s="246"/>
      <c r="TS405" s="246"/>
      <c r="TT405" s="246"/>
      <c r="TU405" s="246"/>
      <c r="TV405" s="246"/>
      <c r="TW405" s="246"/>
      <c r="TX405" s="246"/>
      <c r="TY405" s="246"/>
      <c r="TZ405" s="246"/>
      <c r="UA405" s="246"/>
      <c r="UB405" s="246"/>
      <c r="UC405" s="246"/>
      <c r="UD405" s="246"/>
      <c r="UE405" s="246"/>
      <c r="UF405" s="246"/>
      <c r="UG405" s="246"/>
      <c r="UH405" s="246"/>
      <c r="UI405" s="246"/>
      <c r="UJ405" s="246"/>
      <c r="UK405" s="246"/>
      <c r="UL405" s="246"/>
      <c r="UM405" s="246"/>
      <c r="UN405" s="246"/>
      <c r="UO405" s="246"/>
      <c r="UP405" s="246"/>
      <c r="UQ405" s="246"/>
      <c r="UR405" s="246"/>
      <c r="US405" s="246"/>
      <c r="UT405" s="246"/>
      <c r="UU405" s="246"/>
      <c r="UV405" s="246"/>
      <c r="UW405" s="246"/>
      <c r="UX405" s="246"/>
      <c r="UY405" s="246"/>
      <c r="UZ405" s="246"/>
      <c r="VA405" s="246"/>
      <c r="VB405" s="246"/>
      <c r="VC405" s="246"/>
      <c r="VD405" s="246"/>
      <c r="VE405" s="246"/>
      <c r="VF405" s="246"/>
      <c r="VG405" s="246"/>
      <c r="VH405" s="246"/>
      <c r="VI405" s="246"/>
      <c r="VJ405" s="246"/>
      <c r="VK405" s="246"/>
      <c r="VL405" s="246"/>
      <c r="VM405" s="246"/>
      <c r="VN405" s="246"/>
      <c r="VO405" s="246"/>
      <c r="VP405" s="246"/>
      <c r="VQ405" s="246"/>
      <c r="VR405" s="246"/>
      <c r="VS405" s="246"/>
      <c r="VT405" s="246"/>
      <c r="VU405" s="246"/>
      <c r="VV405" s="246"/>
      <c r="VW405" s="246"/>
      <c r="VX405" s="246"/>
      <c r="VY405" s="246"/>
      <c r="VZ405" s="246"/>
      <c r="WA405" s="246"/>
      <c r="WB405" s="246"/>
      <c r="WC405" s="246"/>
      <c r="WD405" s="246"/>
      <c r="WE405" s="246"/>
      <c r="WF405" s="246"/>
      <c r="WG405" s="246"/>
      <c r="WH405" s="246"/>
      <c r="WI405" s="246"/>
      <c r="WJ405" s="246"/>
      <c r="WK405" s="246"/>
      <c r="WL405" s="246"/>
      <c r="WM405" s="246"/>
      <c r="WN405" s="246"/>
      <c r="WO405" s="246"/>
      <c r="WP405" s="246"/>
      <c r="WQ405" s="246"/>
      <c r="WR405" s="246"/>
      <c r="WS405" s="246"/>
      <c r="WT405" s="246"/>
      <c r="WU405" s="246"/>
      <c r="WV405" s="246"/>
      <c r="WW405" s="246"/>
      <c r="WX405" s="246"/>
      <c r="WY405" s="246"/>
      <c r="WZ405" s="246"/>
      <c r="XA405" s="246"/>
      <c r="XB405" s="246"/>
      <c r="XC405" s="246"/>
      <c r="XD405" s="246"/>
      <c r="XE405" s="246"/>
      <c r="XF405" s="246"/>
      <c r="XG405" s="246"/>
      <c r="XH405" s="246"/>
      <c r="XI405" s="246"/>
      <c r="XJ405" s="246"/>
      <c r="XK405" s="246"/>
      <c r="XL405" s="246"/>
      <c r="XM405" s="246"/>
      <c r="XN405" s="246"/>
      <c r="XO405" s="246"/>
      <c r="XP405" s="246"/>
      <c r="XQ405" s="246"/>
      <c r="XR405" s="246"/>
      <c r="XS405" s="246"/>
      <c r="XT405" s="246"/>
      <c r="XU405" s="246"/>
      <c r="XV405" s="246"/>
      <c r="XW405" s="246"/>
      <c r="XX405" s="246"/>
      <c r="XY405" s="246"/>
      <c r="XZ405" s="246"/>
      <c r="YA405" s="246"/>
      <c r="YB405" s="246"/>
      <c r="YC405" s="246"/>
      <c r="YD405" s="246"/>
      <c r="YE405" s="246"/>
      <c r="YF405" s="246"/>
      <c r="YG405" s="246"/>
      <c r="YH405" s="246"/>
      <c r="YI405" s="246"/>
      <c r="YJ405" s="246"/>
      <c r="YK405" s="246"/>
      <c r="YL405" s="246"/>
      <c r="YM405" s="246"/>
      <c r="YN405" s="246"/>
      <c r="YO405" s="246"/>
      <c r="YP405" s="246"/>
      <c r="YQ405" s="246"/>
      <c r="YR405" s="246"/>
      <c r="YS405" s="246"/>
      <c r="YT405" s="246"/>
      <c r="YU405" s="246"/>
      <c r="YV405" s="246"/>
      <c r="YW405" s="246"/>
      <c r="YX405" s="246"/>
      <c r="YY405" s="246"/>
      <c r="YZ405" s="246"/>
      <c r="ZA405" s="246"/>
      <c r="ZB405" s="246"/>
      <c r="ZC405" s="246"/>
      <c r="ZD405" s="246"/>
      <c r="ZE405" s="246"/>
      <c r="ZF405" s="246"/>
      <c r="ZG405" s="246"/>
      <c r="ZH405" s="246"/>
      <c r="ZI405" s="246"/>
      <c r="ZJ405" s="246"/>
      <c r="ZK405" s="246"/>
      <c r="ZL405" s="246"/>
      <c r="ZM405" s="246"/>
      <c r="ZN405" s="246"/>
      <c r="ZO405" s="246"/>
      <c r="ZP405" s="246"/>
      <c r="ZQ405" s="246"/>
      <c r="ZR405" s="246"/>
      <c r="ZS405" s="246"/>
      <c r="ZT405" s="246"/>
      <c r="ZU405" s="246"/>
      <c r="ZV405" s="246"/>
      <c r="ZW405" s="246"/>
      <c r="ZX405" s="246"/>
      <c r="ZY405" s="246"/>
      <c r="ZZ405" s="246"/>
      <c r="AAA405" s="246"/>
      <c r="AAB405" s="246"/>
      <c r="AAC405" s="246"/>
      <c r="AAD405" s="246"/>
      <c r="AAE405" s="246"/>
      <c r="AAF405" s="246"/>
      <c r="AAG405" s="246"/>
      <c r="AAH405" s="246"/>
      <c r="AAI405" s="246"/>
      <c r="AAJ405" s="246"/>
      <c r="AAK405" s="246"/>
      <c r="AAL405" s="246"/>
      <c r="AAM405" s="246"/>
      <c r="AAN405" s="246"/>
      <c r="AAO405" s="246"/>
      <c r="AAP405" s="246"/>
      <c r="AAQ405" s="246"/>
      <c r="AAR405" s="246"/>
      <c r="AAS405" s="246"/>
      <c r="AAT405" s="246"/>
      <c r="AAU405" s="246"/>
      <c r="AAV405" s="246"/>
      <c r="AAW405" s="246"/>
      <c r="AAX405" s="246"/>
      <c r="AAY405" s="246"/>
      <c r="AAZ405" s="246"/>
      <c r="ABA405" s="246"/>
      <c r="ABB405" s="246"/>
      <c r="ABC405" s="246"/>
      <c r="ABD405" s="246"/>
      <c r="ABE405" s="246"/>
      <c r="ABF405" s="246"/>
      <c r="ABG405" s="246"/>
      <c r="ABH405" s="246"/>
      <c r="ABI405" s="246"/>
      <c r="ABJ405" s="246"/>
      <c r="ABK405" s="246"/>
      <c r="ABL405" s="246"/>
      <c r="ABM405" s="246"/>
      <c r="ABN405" s="246"/>
      <c r="ABO405" s="246"/>
      <c r="ABP405" s="246"/>
      <c r="ABQ405" s="246"/>
      <c r="ABR405" s="246"/>
      <c r="ABS405" s="246"/>
      <c r="ABT405" s="246"/>
      <c r="ABU405" s="246"/>
      <c r="ABV405" s="246"/>
      <c r="ABW405" s="246"/>
      <c r="ABX405" s="246"/>
      <c r="ABY405" s="246"/>
      <c r="ABZ405" s="246"/>
      <c r="ACA405" s="246"/>
      <c r="ACB405" s="246"/>
      <c r="ACC405" s="246"/>
      <c r="ACD405" s="246"/>
      <c r="ACE405" s="246"/>
      <c r="ACF405" s="246"/>
      <c r="ACG405" s="246"/>
      <c r="ACH405" s="246"/>
      <c r="ACI405" s="246"/>
      <c r="ACJ405" s="246"/>
      <c r="ACK405" s="246"/>
      <c r="ACL405" s="246"/>
      <c r="ACM405" s="246"/>
      <c r="ACN405" s="246"/>
      <c r="ACO405" s="246"/>
      <c r="ACP405" s="246"/>
      <c r="ACQ405" s="246"/>
      <c r="ACR405" s="246"/>
      <c r="ACS405" s="246"/>
      <c r="ACT405" s="246"/>
      <c r="ACU405" s="246"/>
      <c r="ACV405" s="246"/>
      <c r="ACW405" s="246"/>
      <c r="ACX405" s="246"/>
      <c r="ACY405" s="246"/>
      <c r="ACZ405" s="246"/>
      <c r="ADA405" s="246"/>
      <c r="ADB405" s="246"/>
      <c r="ADC405" s="246"/>
      <c r="ADD405" s="246"/>
      <c r="ADE405" s="246"/>
      <c r="ADF405" s="246"/>
      <c r="ADG405" s="246"/>
      <c r="ADH405" s="246"/>
      <c r="ADI405" s="246"/>
      <c r="ADJ405" s="246"/>
      <c r="ADK405" s="246"/>
      <c r="ADL405" s="246"/>
      <c r="ADM405" s="246"/>
      <c r="ADN405" s="246"/>
      <c r="ADO405" s="246"/>
      <c r="ADP405" s="246"/>
      <c r="ADQ405" s="246"/>
      <c r="ADR405" s="246"/>
      <c r="ADS405" s="246"/>
      <c r="ADT405" s="246"/>
      <c r="ADU405" s="246"/>
      <c r="ADV405" s="246"/>
      <c r="ADW405" s="246"/>
      <c r="ADX405" s="246"/>
      <c r="ADY405" s="246"/>
      <c r="ADZ405" s="246"/>
      <c r="AEA405" s="246"/>
      <c r="AEB405" s="246"/>
      <c r="AEC405" s="246"/>
      <c r="AED405" s="246"/>
      <c r="AEE405" s="246"/>
      <c r="AEF405" s="246"/>
      <c r="AEG405" s="246"/>
      <c r="AEH405" s="246"/>
      <c r="AEI405" s="246"/>
      <c r="AEJ405" s="246"/>
      <c r="AEK405" s="246"/>
      <c r="AEL405" s="246"/>
      <c r="AEM405" s="246"/>
      <c r="AEN405" s="246"/>
      <c r="AEO405" s="246"/>
      <c r="AEP405" s="246"/>
      <c r="AEQ405" s="246"/>
      <c r="AER405" s="246"/>
      <c r="AES405" s="246"/>
      <c r="AET405" s="246"/>
      <c r="AEU405" s="246"/>
      <c r="AEV405" s="246"/>
      <c r="AEW405" s="246"/>
      <c r="AEX405" s="246"/>
      <c r="AEY405" s="246"/>
      <c r="AEZ405" s="246"/>
      <c r="AFA405" s="246"/>
      <c r="AFB405" s="246"/>
      <c r="AFC405" s="246"/>
      <c r="AFD405" s="246"/>
      <c r="AFE405" s="246"/>
      <c r="AFF405" s="246"/>
      <c r="AFG405" s="246"/>
      <c r="AFH405" s="246"/>
      <c r="AFI405" s="246"/>
      <c r="AFJ405" s="246"/>
      <c r="AFK405" s="246"/>
      <c r="AFL405" s="246"/>
      <c r="AFM405" s="246"/>
      <c r="AFN405" s="246"/>
      <c r="AFO405" s="246"/>
      <c r="AFP405" s="246"/>
      <c r="AFQ405" s="246"/>
      <c r="AFR405" s="246"/>
      <c r="AFS405" s="246"/>
      <c r="AFT405" s="246"/>
      <c r="AFU405" s="246"/>
      <c r="AFV405" s="246"/>
      <c r="AFW405" s="246"/>
      <c r="AFX405" s="246"/>
      <c r="AFY405" s="246"/>
      <c r="AFZ405" s="246"/>
      <c r="AGA405" s="246"/>
      <c r="AGB405" s="246"/>
      <c r="AGC405" s="246"/>
      <c r="AGD405" s="246"/>
      <c r="AGE405" s="246"/>
      <c r="AGF405" s="246"/>
      <c r="AGG405" s="246"/>
      <c r="AGH405" s="246"/>
      <c r="AGI405" s="246"/>
      <c r="AGJ405" s="246"/>
      <c r="AGK405" s="246"/>
      <c r="AGL405" s="246"/>
      <c r="AGM405" s="246"/>
      <c r="AGN405" s="246"/>
      <c r="AGO405" s="246"/>
      <c r="AGP405" s="246"/>
      <c r="AGQ405" s="246"/>
      <c r="AGR405" s="246"/>
      <c r="AGS405" s="246"/>
      <c r="AGT405" s="246"/>
      <c r="AGU405" s="246"/>
      <c r="AGV405" s="246"/>
      <c r="AGW405" s="246"/>
      <c r="AGX405" s="246"/>
      <c r="AGY405" s="246"/>
      <c r="AGZ405" s="246"/>
      <c r="AHA405" s="246"/>
      <c r="AHB405" s="246"/>
      <c r="AHC405" s="246"/>
      <c r="AHD405" s="246"/>
      <c r="AHE405" s="246"/>
      <c r="AHF405" s="246"/>
      <c r="AHG405" s="246"/>
      <c r="AHH405" s="246"/>
      <c r="AHI405" s="246"/>
      <c r="AHJ405" s="246"/>
      <c r="AHK405" s="246"/>
      <c r="AHL405" s="246"/>
      <c r="AHM405" s="246"/>
      <c r="AHN405" s="246"/>
      <c r="AHO405" s="246"/>
      <c r="AHP405" s="246"/>
      <c r="AHQ405" s="246"/>
      <c r="AHR405" s="246"/>
      <c r="AHS405" s="246"/>
      <c r="AHT405" s="246"/>
      <c r="AHU405" s="246"/>
      <c r="AHV405" s="246"/>
      <c r="AHW405" s="246"/>
      <c r="AHX405" s="246"/>
      <c r="AHY405" s="246"/>
      <c r="AHZ405" s="246"/>
      <c r="AIA405" s="246"/>
      <c r="AIB405" s="246"/>
      <c r="AIC405" s="246"/>
      <c r="AID405" s="246"/>
      <c r="AIE405" s="246"/>
      <c r="AIF405" s="246"/>
      <c r="AIG405" s="246"/>
      <c r="AIH405" s="246"/>
      <c r="AII405" s="246"/>
      <c r="AIJ405" s="246"/>
      <c r="AIK405" s="246"/>
      <c r="AIL405" s="246"/>
      <c r="AIM405" s="246"/>
      <c r="AIN405" s="246"/>
      <c r="AIO405" s="246"/>
      <c r="AIP405" s="246"/>
      <c r="AIQ405" s="246"/>
      <c r="AIR405" s="246"/>
      <c r="AIS405" s="246"/>
      <c r="AIT405" s="246"/>
      <c r="AIU405" s="246"/>
      <c r="AIV405" s="246"/>
      <c r="AIW405" s="246"/>
      <c r="AIX405" s="246"/>
      <c r="AIY405" s="246"/>
      <c r="AIZ405" s="246"/>
      <c r="AJA405" s="246"/>
      <c r="AJB405" s="246"/>
      <c r="AJC405" s="246"/>
      <c r="AJD405" s="246"/>
      <c r="AJE405" s="246"/>
      <c r="AJF405" s="246"/>
      <c r="AJG405" s="246"/>
      <c r="AJH405" s="246"/>
      <c r="AJI405" s="246"/>
      <c r="AJJ405" s="246"/>
      <c r="AJK405" s="246"/>
      <c r="AJL405" s="246"/>
      <c r="AJM405" s="246"/>
      <c r="AJN405" s="246"/>
      <c r="AJO405" s="246"/>
      <c r="AJP405" s="246"/>
      <c r="AJQ405" s="246"/>
      <c r="AJR405" s="246"/>
      <c r="AJS405" s="246"/>
      <c r="AJT405" s="246"/>
      <c r="AJU405" s="246"/>
      <c r="AJV405" s="246"/>
      <c r="AJW405" s="246"/>
      <c r="AJX405" s="246"/>
      <c r="AJY405" s="246"/>
      <c r="AJZ405" s="246"/>
      <c r="AKA405" s="246"/>
      <c r="AKB405" s="246"/>
      <c r="AKC405" s="246"/>
      <c r="AKD405" s="246"/>
      <c r="AKE405" s="246"/>
      <c r="AKF405" s="246"/>
      <c r="AKG405" s="246"/>
      <c r="AKH405" s="246"/>
      <c r="AKI405" s="246"/>
      <c r="AKJ405" s="246"/>
      <c r="AKK405" s="246"/>
      <c r="AKL405" s="246"/>
      <c r="AKM405" s="246"/>
      <c r="AKN405" s="246"/>
      <c r="AKO405" s="246"/>
      <c r="AKP405" s="246"/>
      <c r="AKQ405" s="246"/>
      <c r="AKR405" s="246"/>
      <c r="AKS405" s="246"/>
      <c r="AKT405" s="246"/>
      <c r="AKU405" s="246"/>
      <c r="AKV405" s="246"/>
      <c r="AKW405" s="246"/>
      <c r="AKX405" s="246"/>
      <c r="AKY405" s="246"/>
      <c r="AKZ405" s="246"/>
      <c r="ALA405" s="246"/>
      <c r="ALB405" s="246"/>
      <c r="ALC405" s="246"/>
      <c r="ALD405" s="246"/>
      <c r="ALE405" s="246"/>
      <c r="ALF405" s="246"/>
      <c r="ALG405" s="246"/>
      <c r="ALH405" s="246"/>
      <c r="ALI405" s="246"/>
      <c r="ALJ405" s="246"/>
      <c r="ALK405" s="246"/>
      <c r="ALL405" s="246"/>
      <c r="ALM405" s="246"/>
      <c r="ALN405" s="246"/>
      <c r="ALO405" s="246"/>
      <c r="ALP405" s="246"/>
      <c r="ALQ405" s="246"/>
      <c r="ALR405" s="246"/>
      <c r="ALS405" s="246"/>
      <c r="ALT405" s="246"/>
      <c r="ALU405" s="246"/>
      <c r="ALV405" s="246"/>
      <c r="ALW405" s="246"/>
      <c r="ALX405" s="246"/>
      <c r="ALY405" s="246"/>
      <c r="ALZ405" s="246"/>
      <c r="AMA405" s="246"/>
      <c r="AMB405" s="246"/>
      <c r="AMC405" s="246"/>
      <c r="AMD405" s="246"/>
      <c r="AME405" s="246"/>
      <c r="AMF405" s="246"/>
      <c r="AMG405" s="246"/>
      <c r="AMH405" s="246"/>
      <c r="AMI405" s="246"/>
      <c r="AMJ405" s="246"/>
      <c r="AMK405" s="246"/>
      <c r="AML405" s="246"/>
      <c r="AMM405" s="246"/>
    </row>
  </sheetData>
  <mergeCells count="184">
    <mergeCell ref="B339:S339"/>
    <mergeCell ref="R341:R353"/>
    <mergeCell ref="B341:B343"/>
    <mergeCell ref="B344:B350"/>
    <mergeCell ref="B351:B357"/>
    <mergeCell ref="E391:E397"/>
    <mergeCell ref="E398:E404"/>
    <mergeCell ref="B372:S372"/>
    <mergeCell ref="F373:H373"/>
    <mergeCell ref="R362:R369"/>
    <mergeCell ref="B358:B364"/>
    <mergeCell ref="B365:B370"/>
    <mergeCell ref="F340:H340"/>
    <mergeCell ref="E341:E345"/>
    <mergeCell ref="S341:S353"/>
    <mergeCell ref="E346:E352"/>
    <mergeCell ref="E353:E359"/>
    <mergeCell ref="B375:B381"/>
    <mergeCell ref="B382:B388"/>
    <mergeCell ref="B389:B395"/>
    <mergeCell ref="B396:B402"/>
    <mergeCell ref="B403:B404"/>
    <mergeCell ref="T374:T376"/>
    <mergeCell ref="E377:E383"/>
    <mergeCell ref="P378:P383"/>
    <mergeCell ref="E384:E390"/>
    <mergeCell ref="P361:P366"/>
    <mergeCell ref="S362:S369"/>
    <mergeCell ref="D367:D370"/>
    <mergeCell ref="E367:E370"/>
    <mergeCell ref="T367:T370"/>
    <mergeCell ref="E360:E366"/>
    <mergeCell ref="L374:L379"/>
    <mergeCell ref="T307:T337"/>
    <mergeCell ref="E308:E314"/>
    <mergeCell ref="E315:E321"/>
    <mergeCell ref="E322:E328"/>
    <mergeCell ref="E291:E297"/>
    <mergeCell ref="E298:E303"/>
    <mergeCell ref="P299:P304"/>
    <mergeCell ref="B305:S305"/>
    <mergeCell ref="F306:H306"/>
    <mergeCell ref="R291:R297"/>
    <mergeCell ref="B296:B302"/>
    <mergeCell ref="B307:B312"/>
    <mergeCell ref="B313:B319"/>
    <mergeCell ref="B320:B326"/>
    <mergeCell ref="B327:B333"/>
    <mergeCell ref="B334:B337"/>
    <mergeCell ref="P323:P335"/>
    <mergeCell ref="E329:E335"/>
    <mergeCell ref="E336:E337"/>
    <mergeCell ref="L335:L337"/>
    <mergeCell ref="E274:E276"/>
    <mergeCell ref="P274:P276"/>
    <mergeCell ref="E277:E283"/>
    <mergeCell ref="P280:P290"/>
    <mergeCell ref="E284:E290"/>
    <mergeCell ref="P254:P259"/>
    <mergeCell ref="E260:E266"/>
    <mergeCell ref="P261:P270"/>
    <mergeCell ref="E267:E270"/>
    <mergeCell ref="B272:S272"/>
    <mergeCell ref="F273:H273"/>
    <mergeCell ref="B265:B270"/>
    <mergeCell ref="B275:B281"/>
    <mergeCell ref="B282:B288"/>
    <mergeCell ref="B289:B295"/>
    <mergeCell ref="E240:E245"/>
    <mergeCell ref="E246:E252"/>
    <mergeCell ref="E253:E259"/>
    <mergeCell ref="E229:E235"/>
    <mergeCell ref="B238:S238"/>
    <mergeCell ref="F239:H239"/>
    <mergeCell ref="B234:B236"/>
    <mergeCell ref="B240:B242"/>
    <mergeCell ref="B243:B250"/>
    <mergeCell ref="B251:B257"/>
    <mergeCell ref="A258:B264"/>
    <mergeCell ref="L244:L250"/>
    <mergeCell ref="P168:P169"/>
    <mergeCell ref="F172:H172"/>
    <mergeCell ref="P173:P176"/>
    <mergeCell ref="E158:E164"/>
    <mergeCell ref="E165:E169"/>
    <mergeCell ref="T192:T195"/>
    <mergeCell ref="T177:T191"/>
    <mergeCell ref="S179:S202"/>
    <mergeCell ref="P185:P190"/>
    <mergeCell ref="E182:E188"/>
    <mergeCell ref="E189:E195"/>
    <mergeCell ref="E196:E202"/>
    <mergeCell ref="E175:E181"/>
    <mergeCell ref="R179:R202"/>
    <mergeCell ref="B158:B164"/>
    <mergeCell ref="B165:B169"/>
    <mergeCell ref="B173:B174"/>
    <mergeCell ref="B175:B181"/>
    <mergeCell ref="B182:B188"/>
    <mergeCell ref="B189:B195"/>
    <mergeCell ref="B196:B202"/>
    <mergeCell ref="P147:P152"/>
    <mergeCell ref="F138:H138"/>
    <mergeCell ref="E127:E133"/>
    <mergeCell ref="E134:E135"/>
    <mergeCell ref="E139:E143"/>
    <mergeCell ref="E144:E150"/>
    <mergeCell ref="E151:E157"/>
    <mergeCell ref="B127:B133"/>
    <mergeCell ref="D127:D133"/>
    <mergeCell ref="B134:B135"/>
    <mergeCell ref="B139:B143"/>
    <mergeCell ref="B144:B150"/>
    <mergeCell ref="B151:B157"/>
    <mergeCell ref="E113:E119"/>
    <mergeCell ref="E120:E126"/>
    <mergeCell ref="F105:H105"/>
    <mergeCell ref="E96:E102"/>
    <mergeCell ref="E106:E112"/>
    <mergeCell ref="B96:B102"/>
    <mergeCell ref="D96:D102"/>
    <mergeCell ref="B106:B112"/>
    <mergeCell ref="D106:D112"/>
    <mergeCell ref="B113:B119"/>
    <mergeCell ref="D113:D119"/>
    <mergeCell ref="B120:B126"/>
    <mergeCell ref="D120:D126"/>
    <mergeCell ref="T74:T76"/>
    <mergeCell ref="P85:P97"/>
    <mergeCell ref="E82:E88"/>
    <mergeCell ref="E89:E95"/>
    <mergeCell ref="F71:H71"/>
    <mergeCell ref="S72:S77"/>
    <mergeCell ref="E72:E74"/>
    <mergeCell ref="E75:E81"/>
    <mergeCell ref="B72:B74"/>
    <mergeCell ref="B75:B81"/>
    <mergeCell ref="B82:B88"/>
    <mergeCell ref="B89:B95"/>
    <mergeCell ref="D82:D88"/>
    <mergeCell ref="D89:D95"/>
    <mergeCell ref="E65:E68"/>
    <mergeCell ref="P46:P58"/>
    <mergeCell ref="E44:E50"/>
    <mergeCell ref="E51:E57"/>
    <mergeCell ref="E58:E64"/>
    <mergeCell ref="F39:H39"/>
    <mergeCell ref="P40:P44"/>
    <mergeCell ref="E40:E43"/>
    <mergeCell ref="B51:B57"/>
    <mergeCell ref="B58:B64"/>
    <mergeCell ref="B65:B68"/>
    <mergeCell ref="B40:B43"/>
    <mergeCell ref="B44:B50"/>
    <mergeCell ref="D44:D50"/>
    <mergeCell ref="F4:H4"/>
    <mergeCell ref="B5:B6"/>
    <mergeCell ref="E6:E12"/>
    <mergeCell ref="P29:P36"/>
    <mergeCell ref="E27:E33"/>
    <mergeCell ref="E34:E36"/>
    <mergeCell ref="E13:E19"/>
    <mergeCell ref="E20:E26"/>
    <mergeCell ref="D5:D12"/>
    <mergeCell ref="B7:B12"/>
    <mergeCell ref="B13:B19"/>
    <mergeCell ref="B20:B26"/>
    <mergeCell ref="D13:D19"/>
    <mergeCell ref="D20:D26"/>
    <mergeCell ref="B27:B33"/>
    <mergeCell ref="D27:D33"/>
    <mergeCell ref="B34:B36"/>
    <mergeCell ref="D34:D36"/>
    <mergeCell ref="B204:S204"/>
    <mergeCell ref="F205:H205"/>
    <mergeCell ref="S206:S214"/>
    <mergeCell ref="E215:E221"/>
    <mergeCell ref="E222:E228"/>
    <mergeCell ref="E206:E212"/>
    <mergeCell ref="R206:R214"/>
    <mergeCell ref="B206:B212"/>
    <mergeCell ref="B213:B219"/>
    <mergeCell ref="B220:B226"/>
    <mergeCell ref="B227:B233"/>
  </mergeCells>
  <printOptions horizontalCentered="1"/>
  <pageMargins left="4.1666666666666699E-2" right="5.9027777777777797E-2" top="0.70902777777777803" bottom="0.70902777777777803" header="0.51180555555555496" footer="0.51180555555555496"/>
  <pageSetup paperSize="8" scale="29" firstPageNumber="0" fitToHeight="0" pageOrder="overThenDown" orientation="portrait" verticalDpi="300" r:id="rId1"/>
  <rowBreaks count="2" manualBreakCount="2">
    <brk id="103" max="16383" man="1"/>
    <brk id="304" max="16383" man="1"/>
  </rowBreaks>
  <colBreaks count="1" manualBreakCount="1">
    <brk id="13" max="406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1048576"/>
  <sheetViews>
    <sheetView topLeftCell="A334" zoomScale="60" zoomScaleNormal="60" workbookViewId="0">
      <selection activeCell="A121" sqref="A121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12.7109375" style="1" customWidth="1"/>
    <col min="4" max="4" width="3" style="1" customWidth="1"/>
    <col min="5" max="5" width="64.85546875" style="4" customWidth="1"/>
    <col min="6" max="6" width="66.5703125" style="4" customWidth="1"/>
    <col min="7" max="7" width="51.42578125" style="4" customWidth="1"/>
    <col min="8" max="8" width="39.42578125" style="4" customWidth="1"/>
    <col min="9" max="9" width="42.28515625" style="4" customWidth="1"/>
    <col min="10" max="10" width="26.140625" style="4" customWidth="1"/>
    <col min="11" max="11" width="25.7109375" style="4" customWidth="1"/>
    <col min="12" max="12" width="44.140625" style="4" customWidth="1"/>
    <col min="13" max="13" width="37.140625" style="4" customWidth="1"/>
    <col min="14" max="14" width="7" style="2" customWidth="1"/>
    <col min="15" max="15" width="16" style="1" customWidth="1"/>
    <col min="16" max="16" width="3" style="1" customWidth="1"/>
    <col min="17" max="18" width="56.140625" style="4" customWidth="1"/>
    <col min="19" max="19" width="44.140625" style="4" customWidth="1"/>
    <col min="20" max="20" width="41.5703125" style="4" customWidth="1"/>
    <col min="21" max="21" width="32.140625" style="4" customWidth="1"/>
    <col min="22" max="22" width="27.7109375" style="4" customWidth="1"/>
    <col min="23" max="23" width="24.42578125" style="4" customWidth="1"/>
    <col min="24" max="24" width="32.28515625" style="4" customWidth="1"/>
    <col min="25" max="25" width="32" style="4" customWidth="1"/>
    <col min="26" max="26" width="10" style="2" customWidth="1"/>
    <col min="27" max="27" width="18" style="1" customWidth="1"/>
    <col min="28" max="28" width="3" style="1" customWidth="1"/>
    <col min="29" max="29" width="62.85546875" style="4" customWidth="1"/>
    <col min="30" max="30" width="62.7109375" style="4" customWidth="1"/>
    <col min="31" max="31" width="54.42578125" style="4" customWidth="1"/>
    <col min="32" max="32" width="36.5703125" style="4" customWidth="1"/>
    <col min="33" max="34" width="34.5703125" style="4" customWidth="1"/>
    <col min="35" max="35" width="25.85546875" style="4" customWidth="1"/>
    <col min="36" max="36" width="25.42578125" style="4" customWidth="1"/>
    <col min="37" max="37" width="31.28515625" style="4" customWidth="1"/>
    <col min="38" max="38" width="38.28515625" style="4" customWidth="1"/>
    <col min="39" max="41" width="11.85546875" style="1" customWidth="1"/>
    <col min="42" max="43" width="24.140625" style="1" customWidth="1"/>
    <col min="44" max="44" width="27.140625" style="1" customWidth="1"/>
    <col min="45" max="45" width="26.5703125" style="1" customWidth="1"/>
    <col min="46" max="254" width="11.85546875" style="1" customWidth="1"/>
    <col min="255" max="1023" width="11.85546875" customWidth="1"/>
    <col min="1024" max="1025" width="11.42578125" customWidth="1"/>
  </cols>
  <sheetData>
    <row r="1" spans="1:60" s="5" customFormat="1" ht="48" customHeight="1">
      <c r="B1" s="6"/>
      <c r="C1" s="7" t="s">
        <v>1411</v>
      </c>
      <c r="E1" s="441"/>
      <c r="F1" s="1389" t="s">
        <v>1412</v>
      </c>
      <c r="G1" s="1389"/>
      <c r="H1" s="1389"/>
      <c r="I1" s="1389"/>
      <c r="J1" s="1389"/>
      <c r="K1" s="1389"/>
      <c r="L1" s="1389"/>
      <c r="M1" s="1389"/>
      <c r="N1" s="598"/>
      <c r="O1" s="598"/>
      <c r="P1" s="598"/>
      <c r="Q1" s="670"/>
      <c r="R1" s="1464"/>
      <c r="S1" s="1464"/>
      <c r="T1" s="1464"/>
      <c r="U1" s="671"/>
      <c r="V1" s="671"/>
      <c r="W1" s="671"/>
      <c r="X1" s="671"/>
      <c r="Y1" s="441"/>
      <c r="Z1" s="672"/>
      <c r="AC1" s="673"/>
      <c r="AD1" s="673"/>
      <c r="AE1" s="673"/>
      <c r="AF1" s="673"/>
      <c r="AG1" s="673"/>
      <c r="AH1" s="673"/>
      <c r="AI1" s="673"/>
      <c r="AJ1" s="673"/>
      <c r="AK1" s="673"/>
      <c r="AL1" s="673"/>
    </row>
    <row r="2" spans="1:60" s="14" customFormat="1" ht="15.2" customHeight="1">
      <c r="B2" s="500"/>
      <c r="E2" s="502"/>
      <c r="F2" s="502"/>
      <c r="G2" s="502"/>
      <c r="H2" s="502"/>
      <c r="I2" s="502"/>
      <c r="J2" s="502"/>
      <c r="K2" s="502"/>
      <c r="L2" s="502"/>
      <c r="M2" s="502"/>
      <c r="N2" s="599"/>
      <c r="Q2" s="502"/>
      <c r="R2" s="502"/>
      <c r="S2" s="502"/>
      <c r="T2" s="502"/>
      <c r="U2" s="502"/>
      <c r="V2" s="502"/>
      <c r="W2" s="502"/>
      <c r="X2" s="502"/>
      <c r="Y2" s="502"/>
      <c r="Z2" s="500"/>
      <c r="AC2" s="502"/>
      <c r="AD2" s="502"/>
      <c r="AE2" s="502"/>
      <c r="AF2" s="502"/>
      <c r="AG2" s="502"/>
      <c r="AH2" s="502"/>
      <c r="AI2" s="502"/>
      <c r="AJ2" s="502"/>
      <c r="AK2" s="502"/>
      <c r="AL2" s="502"/>
    </row>
    <row r="3" spans="1:60" s="15" customFormat="1" ht="30" customHeight="1">
      <c r="A3" s="13"/>
      <c r="B3" s="1241" t="s">
        <v>1413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2"/>
      <c r="O3" s="1"/>
      <c r="P3" s="1"/>
      <c r="Q3" s="4"/>
      <c r="R3" s="4"/>
      <c r="S3" s="4"/>
      <c r="T3" s="4"/>
      <c r="U3" s="4"/>
      <c r="V3" s="4"/>
      <c r="W3" s="4"/>
      <c r="X3" s="4"/>
      <c r="Y3" s="4"/>
      <c r="Z3" s="2"/>
      <c r="AA3" s="1"/>
      <c r="AB3" s="1"/>
      <c r="AC3" s="4"/>
      <c r="AD3" s="4"/>
      <c r="AE3" s="4"/>
      <c r="AF3" s="4"/>
      <c r="AG3" s="4"/>
      <c r="AH3" s="4"/>
      <c r="AI3" s="4"/>
      <c r="AJ3" s="4"/>
      <c r="AK3" s="4"/>
      <c r="AL3" s="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</row>
    <row r="4" spans="1:60" s="22" customFormat="1" ht="30" customHeight="1">
      <c r="A4" s="16"/>
      <c r="B4" s="1439" t="s">
        <v>1</v>
      </c>
      <c r="C4" s="1440" t="s">
        <v>2</v>
      </c>
      <c r="D4" s="1441" t="s">
        <v>3</v>
      </c>
      <c r="E4" s="1336" t="s">
        <v>1262</v>
      </c>
      <c r="F4" s="1336"/>
      <c r="G4" s="1336"/>
      <c r="H4" s="1336"/>
      <c r="I4" s="1336"/>
      <c r="J4" s="1336"/>
      <c r="K4" s="1336"/>
      <c r="L4" s="1336"/>
      <c r="M4" s="1336"/>
      <c r="N4" s="2"/>
      <c r="O4" s="1"/>
      <c r="P4" s="1"/>
      <c r="Q4" s="4"/>
      <c r="R4" s="4"/>
      <c r="S4" s="4"/>
      <c r="T4" s="4"/>
      <c r="U4" s="4"/>
      <c r="V4" s="4"/>
      <c r="W4" s="4"/>
      <c r="X4" s="4"/>
      <c r="Y4" s="4"/>
      <c r="Z4" s="2"/>
      <c r="AA4" s="1"/>
      <c r="AB4" s="1"/>
      <c r="AC4" s="4"/>
      <c r="AD4" s="4"/>
      <c r="AE4" s="4"/>
      <c r="AF4" s="4"/>
      <c r="AG4" s="4"/>
      <c r="AH4" s="4"/>
      <c r="AI4" s="4"/>
      <c r="AJ4" s="4"/>
      <c r="AK4" s="4"/>
      <c r="AL4" s="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</row>
    <row r="5" spans="1:60" s="22" customFormat="1" ht="61.7" customHeight="1">
      <c r="A5" s="16"/>
      <c r="B5" s="1439"/>
      <c r="C5" s="1440"/>
      <c r="D5" s="1441"/>
      <c r="E5" s="1336" t="s">
        <v>5</v>
      </c>
      <c r="F5" s="1336"/>
      <c r="G5" s="21" t="s">
        <v>1414</v>
      </c>
      <c r="H5" s="21" t="s">
        <v>1038</v>
      </c>
      <c r="I5" s="21" t="s">
        <v>1263</v>
      </c>
      <c r="J5" s="21" t="s">
        <v>467</v>
      </c>
      <c r="K5" s="21" t="s">
        <v>468</v>
      </c>
      <c r="L5" s="21" t="s">
        <v>469</v>
      </c>
      <c r="M5" s="21" t="s">
        <v>1278</v>
      </c>
      <c r="N5" s="2"/>
      <c r="O5" s="1"/>
      <c r="P5" s="1"/>
      <c r="Q5" s="4"/>
      <c r="R5" s="4"/>
      <c r="S5" s="4"/>
      <c r="T5" s="4"/>
      <c r="U5" s="4"/>
      <c r="V5" s="4"/>
      <c r="W5" s="4"/>
      <c r="X5" s="4"/>
      <c r="Y5" s="4"/>
      <c r="Z5" s="2"/>
      <c r="AA5" s="1"/>
      <c r="AB5" s="1"/>
      <c r="AC5" s="4"/>
      <c r="AD5" s="4"/>
      <c r="AE5" s="4"/>
      <c r="AF5" s="4"/>
      <c r="AG5" s="4"/>
      <c r="AH5" s="4"/>
      <c r="AI5" s="4"/>
      <c r="AJ5" s="4"/>
      <c r="AK5" s="4"/>
      <c r="AL5" s="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</row>
    <row r="6" spans="1:60" ht="29.85" customHeight="1">
      <c r="A6" s="23"/>
      <c r="B6" s="39"/>
      <c r="C6" s="24">
        <v>41274</v>
      </c>
      <c r="D6" s="25"/>
      <c r="E6" s="29"/>
      <c r="F6" s="29"/>
      <c r="G6" s="30" t="s">
        <v>726</v>
      </c>
      <c r="H6" s="29"/>
      <c r="I6" s="29"/>
      <c r="J6" s="37"/>
      <c r="K6" s="37"/>
      <c r="L6" s="29"/>
      <c r="M6" s="31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</row>
    <row r="7" spans="1:60" ht="30" customHeight="1">
      <c r="A7" s="23"/>
      <c r="B7" s="1342">
        <v>1</v>
      </c>
      <c r="C7" s="40">
        <v>41275</v>
      </c>
      <c r="D7" s="33"/>
      <c r="E7" s="37"/>
      <c r="F7" s="35"/>
      <c r="G7" s="30" t="s">
        <v>18</v>
      </c>
      <c r="H7" s="35"/>
      <c r="I7" s="35"/>
      <c r="J7" s="37"/>
      <c r="K7" s="37"/>
      <c r="L7" s="35"/>
      <c r="M7" s="37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</row>
    <row r="8" spans="1:60" ht="30" customHeight="1">
      <c r="A8" s="23"/>
      <c r="B8" s="1342"/>
      <c r="C8" s="40">
        <v>41276</v>
      </c>
      <c r="D8" s="33"/>
      <c r="E8" s="28" t="s">
        <v>22</v>
      </c>
      <c r="F8" s="43" t="s">
        <v>23</v>
      </c>
      <c r="G8" s="30"/>
      <c r="H8" s="35"/>
      <c r="I8" s="35"/>
      <c r="J8" s="353" t="s">
        <v>1415</v>
      </c>
      <c r="K8" s="37"/>
      <c r="L8" s="35"/>
      <c r="M8" s="37"/>
    </row>
    <row r="9" spans="1:60" ht="30" customHeight="1">
      <c r="A9" s="23"/>
      <c r="B9" s="1342"/>
      <c r="C9" s="40">
        <v>41277</v>
      </c>
      <c r="D9" s="130"/>
      <c r="E9" s="36" t="s">
        <v>1416</v>
      </c>
      <c r="F9" s="45" t="s">
        <v>28</v>
      </c>
      <c r="G9" s="30"/>
      <c r="H9" s="35"/>
      <c r="I9" s="35"/>
      <c r="J9" s="37"/>
      <c r="K9" s="37"/>
      <c r="L9" s="35"/>
      <c r="M9" s="37"/>
    </row>
    <row r="10" spans="1:60" ht="30" customHeight="1">
      <c r="A10" s="23"/>
      <c r="B10" s="1342"/>
      <c r="C10" s="40">
        <v>41278</v>
      </c>
      <c r="D10" s="130"/>
      <c r="E10" s="36"/>
      <c r="F10" s="48"/>
      <c r="G10" s="30"/>
      <c r="H10" s="35"/>
      <c r="I10" s="35"/>
      <c r="J10" s="37"/>
      <c r="K10" s="37"/>
      <c r="L10" s="35"/>
      <c r="M10" s="37"/>
    </row>
    <row r="11" spans="1:60" ht="30" customHeight="1">
      <c r="A11" s="23"/>
      <c r="B11" s="1342"/>
      <c r="C11" s="24">
        <v>41279</v>
      </c>
      <c r="D11" s="130"/>
      <c r="E11" s="36"/>
      <c r="F11" s="48"/>
      <c r="G11" s="30"/>
      <c r="H11" s="35"/>
      <c r="I11" s="35"/>
      <c r="J11" s="37"/>
      <c r="K11" s="37"/>
      <c r="L11" s="35"/>
      <c r="M11" s="37"/>
    </row>
    <row r="12" spans="1:60" ht="30" customHeight="1">
      <c r="A12" s="23"/>
      <c r="B12" s="1342"/>
      <c r="C12" s="40">
        <v>41280</v>
      </c>
      <c r="D12" s="150"/>
      <c r="E12" s="54"/>
      <c r="F12" s="48"/>
      <c r="G12" s="30"/>
      <c r="H12" s="35"/>
      <c r="I12" s="35"/>
      <c r="J12" s="37"/>
      <c r="K12" s="37"/>
      <c r="L12" s="35"/>
      <c r="M12" s="37"/>
    </row>
    <row r="13" spans="1:60" ht="30" customHeight="1">
      <c r="A13" s="23"/>
      <c r="B13" s="1342"/>
      <c r="C13" s="40">
        <v>41281</v>
      </c>
      <c r="D13" s="150"/>
      <c r="E13" s="54"/>
      <c r="F13" s="50"/>
      <c r="G13" s="106" t="s">
        <v>1038</v>
      </c>
      <c r="H13" s="35"/>
      <c r="I13" s="35"/>
      <c r="J13" s="37"/>
      <c r="K13" s="37"/>
      <c r="L13" s="35"/>
      <c r="M13" s="37"/>
    </row>
    <row r="14" spans="1:60" ht="30" customHeight="1">
      <c r="A14" s="23"/>
      <c r="B14" s="1342">
        <v>2</v>
      </c>
      <c r="C14" s="40">
        <v>41282</v>
      </c>
      <c r="D14" s="150"/>
      <c r="E14" s="54"/>
      <c r="F14" s="37"/>
      <c r="G14" s="35"/>
      <c r="H14" s="35"/>
      <c r="I14" s="35"/>
      <c r="J14" s="37"/>
      <c r="K14" s="37"/>
      <c r="L14" s="35"/>
      <c r="M14" s="37"/>
    </row>
    <row r="15" spans="1:60" ht="30" customHeight="1">
      <c r="A15" s="23"/>
      <c r="B15" s="1342"/>
      <c r="C15" s="40">
        <v>41283</v>
      </c>
      <c r="D15" s="150"/>
      <c r="E15" s="54"/>
      <c r="F15" s="57" t="s">
        <v>31</v>
      </c>
      <c r="G15" s="35"/>
      <c r="H15" s="35"/>
      <c r="I15" s="35"/>
      <c r="J15" s="37"/>
      <c r="K15" s="37"/>
      <c r="L15" s="35"/>
      <c r="M15" s="37"/>
    </row>
    <row r="16" spans="1:60" ht="30" customHeight="1">
      <c r="A16" s="23"/>
      <c r="B16" s="1342"/>
      <c r="C16" s="40">
        <v>41284</v>
      </c>
      <c r="D16" s="150"/>
      <c r="E16" s="54"/>
      <c r="F16" s="60" t="s">
        <v>79</v>
      </c>
      <c r="G16" s="35"/>
      <c r="H16" s="35"/>
      <c r="I16" s="35"/>
      <c r="J16" s="37"/>
      <c r="K16" s="37"/>
      <c r="L16" s="35"/>
      <c r="M16" s="37"/>
    </row>
    <row r="17" spans="1:13" ht="30" customHeight="1">
      <c r="A17" s="23"/>
      <c r="B17" s="1342"/>
      <c r="C17" s="40">
        <v>41285</v>
      </c>
      <c r="D17" s="150"/>
      <c r="E17" s="54"/>
      <c r="F17" s="149" t="s">
        <v>1417</v>
      </c>
      <c r="G17" s="37"/>
      <c r="H17" s="37"/>
      <c r="I17" s="35"/>
      <c r="J17" s="37"/>
      <c r="K17" s="37"/>
      <c r="L17" s="35"/>
      <c r="M17" s="37"/>
    </row>
    <row r="18" spans="1:13" ht="30" customHeight="1">
      <c r="A18" s="23"/>
      <c r="B18" s="1342"/>
      <c r="C18" s="40">
        <v>41286</v>
      </c>
      <c r="D18" s="150"/>
      <c r="E18" s="54"/>
      <c r="F18" s="60"/>
      <c r="G18" s="37"/>
      <c r="H18" s="37"/>
      <c r="I18" s="35"/>
      <c r="J18" s="37"/>
      <c r="K18" s="37"/>
      <c r="L18" s="35"/>
      <c r="M18" s="37"/>
    </row>
    <row r="19" spans="1:13" ht="24.75">
      <c r="A19" s="23"/>
      <c r="B19" s="1342"/>
      <c r="C19" s="40">
        <v>41287</v>
      </c>
      <c r="D19" s="150"/>
      <c r="E19" s="54"/>
      <c r="F19" s="60"/>
      <c r="G19" s="37"/>
      <c r="H19" s="37"/>
      <c r="I19" s="35"/>
      <c r="J19" s="37"/>
      <c r="K19" s="37"/>
      <c r="L19" s="35"/>
      <c r="M19" s="37"/>
    </row>
    <row r="20" spans="1:13" ht="30" customHeight="1">
      <c r="A20" s="23"/>
      <c r="B20" s="1342"/>
      <c r="C20" s="40">
        <v>41288</v>
      </c>
      <c r="D20" s="150"/>
      <c r="E20" s="49"/>
      <c r="F20" s="592"/>
      <c r="G20" s="37"/>
      <c r="H20" s="37"/>
      <c r="I20" s="35"/>
      <c r="J20" s="37"/>
      <c r="K20" s="37"/>
      <c r="L20" s="35"/>
      <c r="M20" s="37"/>
    </row>
    <row r="21" spans="1:13" ht="30" customHeight="1">
      <c r="A21" s="23"/>
      <c r="B21" s="1342">
        <v>3</v>
      </c>
      <c r="C21" s="40">
        <v>41289</v>
      </c>
      <c r="D21" s="150"/>
      <c r="E21" s="37"/>
      <c r="F21" s="37"/>
      <c r="G21" s="37"/>
      <c r="H21" s="37"/>
      <c r="I21" s="35"/>
      <c r="J21" s="353" t="s">
        <v>1415</v>
      </c>
      <c r="K21" s="37"/>
      <c r="L21" s="35"/>
      <c r="M21" s="37"/>
    </row>
    <row r="22" spans="1:13" ht="30" customHeight="1">
      <c r="A22" s="23"/>
      <c r="B22" s="1342"/>
      <c r="C22" s="40">
        <v>41290</v>
      </c>
      <c r="D22" s="150"/>
      <c r="E22" s="42" t="s">
        <v>36</v>
      </c>
      <c r="F22" s="37"/>
      <c r="G22" s="53" t="s">
        <v>1418</v>
      </c>
      <c r="H22" s="28" t="s">
        <v>37</v>
      </c>
      <c r="I22" s="35"/>
      <c r="J22" s="37"/>
      <c r="K22" s="37"/>
      <c r="L22" s="674" t="s">
        <v>1419</v>
      </c>
      <c r="M22" s="37"/>
    </row>
    <row r="23" spans="1:13" ht="30" customHeight="1">
      <c r="A23" s="23"/>
      <c r="B23" s="1342"/>
      <c r="C23" s="40">
        <v>41291</v>
      </c>
      <c r="D23" s="150"/>
      <c r="E23" s="36" t="s">
        <v>1420</v>
      </c>
      <c r="F23" s="37"/>
      <c r="G23" s="30" t="s">
        <v>34</v>
      </c>
      <c r="H23" s="36" t="s">
        <v>42</v>
      </c>
      <c r="I23" s="35"/>
      <c r="J23" s="37"/>
      <c r="K23" s="37"/>
      <c r="L23" s="675"/>
      <c r="M23" s="37"/>
    </row>
    <row r="24" spans="1:13" ht="30" customHeight="1">
      <c r="A24" s="23"/>
      <c r="B24" s="1342"/>
      <c r="C24" s="40">
        <v>41292</v>
      </c>
      <c r="D24" s="150"/>
      <c r="E24" s="54"/>
      <c r="F24" s="37"/>
      <c r="G24" s="30"/>
      <c r="H24" s="54"/>
      <c r="I24" s="35"/>
      <c r="J24" s="37"/>
      <c r="K24" s="37"/>
      <c r="L24" s="675" t="s">
        <v>209</v>
      </c>
      <c r="M24" s="37"/>
    </row>
    <row r="25" spans="1:13" ht="30" customHeight="1">
      <c r="A25" s="23"/>
      <c r="B25" s="1342"/>
      <c r="C25" s="40">
        <v>41293</v>
      </c>
      <c r="D25" s="150"/>
      <c r="E25" s="36"/>
      <c r="F25" s="37"/>
      <c r="G25" s="30"/>
      <c r="H25" s="1444" t="s">
        <v>1421</v>
      </c>
      <c r="I25" s="35"/>
      <c r="J25" s="37"/>
      <c r="K25" s="37"/>
      <c r="L25" s="675" t="s">
        <v>1422</v>
      </c>
      <c r="M25" s="37"/>
    </row>
    <row r="26" spans="1:13" ht="30" customHeight="1">
      <c r="A26" s="62"/>
      <c r="B26" s="1342"/>
      <c r="C26" s="40">
        <v>41294</v>
      </c>
      <c r="D26" s="150"/>
      <c r="E26" s="54"/>
      <c r="F26" s="37"/>
      <c r="G26" s="30"/>
      <c r="H26" s="1444"/>
      <c r="I26" s="35"/>
      <c r="J26" s="37"/>
      <c r="K26" s="37"/>
      <c r="L26" s="675" t="s">
        <v>1423</v>
      </c>
      <c r="M26" s="37"/>
    </row>
    <row r="27" spans="1:13" ht="30" customHeight="1">
      <c r="A27" s="62"/>
      <c r="B27" s="1342"/>
      <c r="C27" s="40">
        <v>41295</v>
      </c>
      <c r="D27" s="150"/>
      <c r="E27" s="49"/>
      <c r="F27" s="37"/>
      <c r="G27" s="30"/>
      <c r="H27" s="54"/>
      <c r="I27" s="35"/>
      <c r="J27" s="37"/>
      <c r="K27" s="37"/>
      <c r="L27" s="675" t="s">
        <v>1424</v>
      </c>
      <c r="M27" s="37"/>
    </row>
    <row r="28" spans="1:13" ht="30" customHeight="1">
      <c r="A28" s="62"/>
      <c r="B28" s="1342">
        <v>4</v>
      </c>
      <c r="C28" s="40">
        <v>41296</v>
      </c>
      <c r="D28" s="150"/>
      <c r="E28" s="87"/>
      <c r="F28" s="37"/>
      <c r="G28" s="30"/>
      <c r="H28" s="54"/>
      <c r="I28" s="35"/>
      <c r="J28" s="37"/>
      <c r="K28" s="37"/>
      <c r="L28" s="675" t="s">
        <v>1425</v>
      </c>
      <c r="M28" s="37"/>
    </row>
    <row r="29" spans="1:13" ht="30" customHeight="1">
      <c r="A29" s="62"/>
      <c r="B29" s="1342"/>
      <c r="C29" s="40">
        <v>41297</v>
      </c>
      <c r="D29" s="150"/>
      <c r="E29" s="28" t="s">
        <v>54</v>
      </c>
      <c r="F29" s="37"/>
      <c r="G29" s="30"/>
      <c r="H29" s="54"/>
      <c r="I29" s="35"/>
      <c r="J29" s="37"/>
      <c r="K29" s="37"/>
      <c r="L29" s="675"/>
      <c r="M29" s="37"/>
    </row>
    <row r="30" spans="1:13" ht="30" customHeight="1">
      <c r="A30" s="62"/>
      <c r="B30" s="1342"/>
      <c r="C30" s="40">
        <v>41298</v>
      </c>
      <c r="D30" s="150"/>
      <c r="E30" s="36" t="s">
        <v>851</v>
      </c>
      <c r="F30" s="37"/>
      <c r="G30" s="30"/>
      <c r="H30" s="54"/>
      <c r="I30" s="35"/>
      <c r="J30" s="37"/>
      <c r="K30" s="37"/>
      <c r="L30" s="675"/>
      <c r="M30" s="37"/>
    </row>
    <row r="31" spans="1:13" ht="30" customHeight="1">
      <c r="A31" s="62"/>
      <c r="B31" s="1342"/>
      <c r="C31" s="40">
        <v>41299</v>
      </c>
      <c r="D31" s="150"/>
      <c r="E31" s="54"/>
      <c r="F31" s="37"/>
      <c r="G31" s="30"/>
      <c r="H31" s="54"/>
      <c r="I31" s="35"/>
      <c r="J31" s="37"/>
      <c r="K31" s="37"/>
      <c r="L31" s="675"/>
      <c r="M31" s="37"/>
    </row>
    <row r="32" spans="1:13" ht="30" customHeight="1">
      <c r="A32" s="62"/>
      <c r="B32" s="1342"/>
      <c r="C32" s="40">
        <v>41300</v>
      </c>
      <c r="D32" s="150"/>
      <c r="E32" s="36"/>
      <c r="F32" s="37"/>
      <c r="G32" s="30"/>
      <c r="H32" s="54"/>
      <c r="I32" s="35"/>
      <c r="J32" s="37"/>
      <c r="K32" s="37"/>
      <c r="L32" s="675"/>
      <c r="M32" s="37"/>
    </row>
    <row r="33" spans="1:38" ht="30" customHeight="1">
      <c r="A33" s="23"/>
      <c r="B33" s="1342"/>
      <c r="C33" s="40">
        <v>41301</v>
      </c>
      <c r="D33" s="130"/>
      <c r="E33" s="676" t="s">
        <v>61</v>
      </c>
      <c r="F33" s="37"/>
      <c r="G33" s="30"/>
      <c r="H33" s="54"/>
      <c r="I33" s="35"/>
      <c r="J33" s="37"/>
      <c r="K33" s="37"/>
      <c r="L33" s="675"/>
      <c r="M33" s="37"/>
    </row>
    <row r="34" spans="1:38" ht="30" customHeight="1">
      <c r="A34" s="23"/>
      <c r="B34" s="1342"/>
      <c r="C34" s="40">
        <v>41302</v>
      </c>
      <c r="D34" s="130"/>
      <c r="E34" s="36"/>
      <c r="F34" s="37"/>
      <c r="G34" s="106" t="s">
        <v>1038</v>
      </c>
      <c r="H34" s="49" t="s">
        <v>1038</v>
      </c>
      <c r="I34" s="35"/>
      <c r="J34" s="37"/>
      <c r="K34" s="37"/>
      <c r="L34" s="675"/>
      <c r="M34" s="37"/>
    </row>
    <row r="35" spans="1:38" ht="30" customHeight="1">
      <c r="A35" s="23"/>
      <c r="B35" s="1342">
        <v>5</v>
      </c>
      <c r="C35" s="40">
        <v>41303</v>
      </c>
      <c r="D35" s="130"/>
      <c r="E35" s="36"/>
      <c r="F35" s="37"/>
      <c r="G35" s="37"/>
      <c r="H35" s="37"/>
      <c r="I35" s="35"/>
      <c r="J35" s="353" t="s">
        <v>1415</v>
      </c>
      <c r="K35" s="37"/>
      <c r="L35" s="675"/>
      <c r="M35" s="37"/>
    </row>
    <row r="36" spans="1:38" ht="30" customHeight="1">
      <c r="A36" s="23"/>
      <c r="B36" s="1342"/>
      <c r="C36" s="40">
        <v>41304</v>
      </c>
      <c r="D36" s="72"/>
      <c r="E36" s="152"/>
      <c r="F36" s="206" t="s">
        <v>62</v>
      </c>
      <c r="G36" s="574" t="s">
        <v>1426</v>
      </c>
      <c r="H36" s="76"/>
      <c r="I36" s="76"/>
      <c r="J36" s="73"/>
      <c r="K36" s="73"/>
      <c r="L36" s="607"/>
      <c r="M36" s="76"/>
    </row>
    <row r="37" spans="1:38" s="1" customFormat="1" ht="30" customHeight="1">
      <c r="B37" s="114"/>
      <c r="C37" s="115"/>
      <c r="D37" s="115"/>
      <c r="E37" s="117"/>
      <c r="F37" s="558"/>
      <c r="G37" s="118"/>
      <c r="H37" s="119"/>
      <c r="I37" s="119"/>
      <c r="J37" s="119"/>
      <c r="K37" s="119"/>
      <c r="L37" s="119"/>
      <c r="M37" s="119"/>
      <c r="N37" s="2"/>
      <c r="Q37" s="4"/>
      <c r="R37" s="4"/>
      <c r="S37" s="4"/>
      <c r="T37" s="4"/>
      <c r="U37" s="4"/>
      <c r="V37" s="4"/>
      <c r="W37" s="4"/>
      <c r="X37" s="4"/>
      <c r="Y37" s="4"/>
      <c r="Z37" s="2"/>
      <c r="AC37" s="4"/>
      <c r="AD37" s="4"/>
      <c r="AE37" s="4"/>
      <c r="AF37" s="4"/>
      <c r="AG37" s="4"/>
      <c r="AH37" s="4"/>
      <c r="AI37" s="4"/>
      <c r="AJ37" s="4"/>
      <c r="AK37" s="4"/>
      <c r="AL37" s="4"/>
    </row>
    <row r="38" spans="1:38" s="1" customFormat="1" ht="30" customHeight="1">
      <c r="B38" s="1241" t="s">
        <v>1427</v>
      </c>
      <c r="C38" s="1241"/>
      <c r="D38" s="1241"/>
      <c r="E38" s="1241"/>
      <c r="F38" s="1241"/>
      <c r="G38" s="1241"/>
      <c r="H38" s="1241"/>
      <c r="I38" s="1241"/>
      <c r="J38" s="1241"/>
      <c r="K38" s="1241"/>
      <c r="L38" s="1241"/>
      <c r="M38" s="1241"/>
      <c r="N38" s="2"/>
      <c r="Q38" s="4"/>
      <c r="R38" s="4"/>
      <c r="S38" s="4"/>
      <c r="T38" s="4"/>
      <c r="U38" s="4"/>
      <c r="V38" s="4"/>
      <c r="W38" s="4"/>
      <c r="X38" s="4"/>
      <c r="Y38" s="4"/>
      <c r="Z38" s="2"/>
      <c r="AC38" s="4"/>
      <c r="AD38" s="4"/>
      <c r="AE38" s="4"/>
      <c r="AF38" s="4"/>
      <c r="AG38" s="4"/>
      <c r="AH38" s="4"/>
      <c r="AI38" s="4"/>
      <c r="AJ38" s="4"/>
      <c r="AK38" s="4"/>
      <c r="AL38" s="4"/>
    </row>
    <row r="39" spans="1:38" s="1" customFormat="1" ht="30" customHeight="1">
      <c r="B39" s="1439" t="s">
        <v>1</v>
      </c>
      <c r="C39" s="1440" t="s">
        <v>2</v>
      </c>
      <c r="D39" s="1441" t="s">
        <v>3</v>
      </c>
      <c r="E39" s="1336" t="s">
        <v>1262</v>
      </c>
      <c r="F39" s="1336"/>
      <c r="G39" s="1336"/>
      <c r="H39" s="1336"/>
      <c r="I39" s="1336"/>
      <c r="J39" s="1336"/>
      <c r="K39" s="1336"/>
      <c r="L39" s="1336"/>
      <c r="M39" s="1336"/>
      <c r="N39" s="2"/>
      <c r="Q39" s="4"/>
      <c r="R39" s="4"/>
      <c r="S39" s="4"/>
      <c r="T39" s="4"/>
      <c r="U39" s="4"/>
      <c r="V39" s="4"/>
      <c r="W39" s="4"/>
      <c r="X39" s="4"/>
      <c r="Y39" s="4"/>
      <c r="Z39" s="2"/>
      <c r="AC39" s="4"/>
      <c r="AD39" s="4"/>
      <c r="AE39" s="4"/>
      <c r="AF39" s="4"/>
      <c r="AG39" s="4"/>
      <c r="AH39" s="4"/>
      <c r="AI39" s="4"/>
      <c r="AJ39" s="4"/>
      <c r="AK39" s="4"/>
      <c r="AL39" s="4"/>
    </row>
    <row r="40" spans="1:38" s="1" customFormat="1" ht="53.25" customHeight="1">
      <c r="B40" s="1439"/>
      <c r="C40" s="1440"/>
      <c r="D40" s="1441"/>
      <c r="E40" s="1336" t="s">
        <v>5</v>
      </c>
      <c r="F40" s="1336"/>
      <c r="G40" s="21" t="s">
        <v>1414</v>
      </c>
      <c r="H40" s="21" t="s">
        <v>1038</v>
      </c>
      <c r="I40" s="21" t="s">
        <v>1263</v>
      </c>
      <c r="J40" s="21" t="s">
        <v>1277</v>
      </c>
      <c r="K40" s="21" t="s">
        <v>468</v>
      </c>
      <c r="L40" s="21" t="s">
        <v>469</v>
      </c>
      <c r="M40" s="21" t="s">
        <v>1278</v>
      </c>
      <c r="N40" s="2"/>
      <c r="Q40" s="4"/>
      <c r="R40" s="4"/>
      <c r="S40" s="4"/>
      <c r="T40" s="4"/>
      <c r="U40" s="4"/>
      <c r="V40" s="4"/>
      <c r="W40" s="4"/>
      <c r="X40" s="4"/>
      <c r="Y40" s="4"/>
      <c r="Z40" s="2"/>
      <c r="AC40" s="4"/>
      <c r="AD40" s="4"/>
      <c r="AE40" s="4"/>
      <c r="AF40" s="4"/>
      <c r="AG40" s="4"/>
      <c r="AH40" s="4"/>
      <c r="AI40" s="4"/>
      <c r="AJ40" s="4"/>
      <c r="AK40" s="4"/>
      <c r="AL40" s="4"/>
    </row>
    <row r="41" spans="1:38" s="1" customFormat="1" ht="30" customHeight="1">
      <c r="B41" s="1311">
        <v>5</v>
      </c>
      <c r="C41" s="40">
        <v>41305</v>
      </c>
      <c r="D41" s="552"/>
      <c r="E41" s="467" t="s">
        <v>54</v>
      </c>
      <c r="F41" s="467" t="s">
        <v>62</v>
      </c>
      <c r="G41" s="87"/>
      <c r="H41" s="53" t="s">
        <v>1426</v>
      </c>
      <c r="I41" s="87"/>
      <c r="J41" s="87"/>
      <c r="K41" s="87"/>
      <c r="L41" s="677" t="s">
        <v>1419</v>
      </c>
      <c r="M41" s="87"/>
      <c r="N41" s="2"/>
      <c r="Q41" s="4"/>
      <c r="R41" s="4"/>
      <c r="S41" s="4"/>
      <c r="T41" s="4"/>
      <c r="U41" s="4"/>
      <c r="V41" s="4"/>
      <c r="W41" s="4"/>
      <c r="X41" s="4"/>
      <c r="Y41" s="4"/>
      <c r="Z41" s="2"/>
      <c r="AC41" s="4"/>
      <c r="AD41" s="4"/>
      <c r="AE41" s="4"/>
      <c r="AF41" s="4"/>
      <c r="AG41" s="4"/>
      <c r="AH41" s="4"/>
      <c r="AI41" s="4"/>
      <c r="AJ41" s="4"/>
      <c r="AK41" s="4"/>
      <c r="AL41" s="4"/>
    </row>
    <row r="42" spans="1:38" s="1" customFormat="1" ht="30" customHeight="1">
      <c r="B42" s="1311"/>
      <c r="C42" s="40">
        <v>41306</v>
      </c>
      <c r="D42" s="552"/>
      <c r="E42" s="36" t="s">
        <v>851</v>
      </c>
      <c r="F42" s="36" t="s">
        <v>1067</v>
      </c>
      <c r="G42" s="87"/>
      <c r="H42" s="30" t="s">
        <v>57</v>
      </c>
      <c r="I42" s="88"/>
      <c r="J42" s="88"/>
      <c r="K42" s="88"/>
      <c r="L42" s="675" t="s">
        <v>1422</v>
      </c>
      <c r="M42" s="87"/>
      <c r="N42" s="2"/>
      <c r="Q42" s="4"/>
      <c r="R42" s="4"/>
      <c r="S42" s="4"/>
      <c r="T42" s="4"/>
      <c r="U42" s="4"/>
      <c r="V42" s="4"/>
      <c r="W42" s="4"/>
      <c r="X42" s="4"/>
      <c r="Y42" s="4"/>
      <c r="Z42" s="2"/>
      <c r="AC42" s="4"/>
      <c r="AD42" s="4"/>
      <c r="AE42" s="4"/>
      <c r="AF42" s="4"/>
      <c r="AG42" s="4"/>
      <c r="AH42" s="4"/>
      <c r="AI42" s="4"/>
      <c r="AJ42" s="4"/>
      <c r="AK42" s="4"/>
      <c r="AL42" s="4"/>
    </row>
    <row r="43" spans="1:38" s="1" customFormat="1" ht="30" customHeight="1">
      <c r="B43" s="1311"/>
      <c r="C43" s="40">
        <v>41307</v>
      </c>
      <c r="D43" s="552"/>
      <c r="E43" s="54"/>
      <c r="F43" s="36"/>
      <c r="G43" s="87"/>
      <c r="H43" s="30"/>
      <c r="I43" s="88"/>
      <c r="J43" s="88"/>
      <c r="K43" s="88"/>
      <c r="L43" s="675"/>
      <c r="M43" s="453"/>
      <c r="N43" s="2"/>
      <c r="Q43" s="4"/>
      <c r="R43" s="4"/>
      <c r="S43" s="4"/>
      <c r="T43" s="4"/>
      <c r="U43" s="4"/>
      <c r="V43" s="4"/>
      <c r="W43" s="4"/>
      <c r="X43" s="4"/>
      <c r="Y43" s="4"/>
      <c r="Z43" s="2"/>
      <c r="AC43" s="4"/>
      <c r="AD43" s="4"/>
      <c r="AE43" s="4"/>
      <c r="AF43" s="4"/>
      <c r="AG43" s="4"/>
      <c r="AH43" s="4"/>
      <c r="AI43" s="4"/>
      <c r="AJ43" s="4"/>
      <c r="AK43" s="4"/>
      <c r="AL43" s="4"/>
    </row>
    <row r="44" spans="1:38" s="1" customFormat="1" ht="30" customHeight="1">
      <c r="B44" s="1311"/>
      <c r="C44" s="40">
        <v>41308</v>
      </c>
      <c r="D44" s="552"/>
      <c r="E44" s="54"/>
      <c r="F44" s="36"/>
      <c r="G44" s="87"/>
      <c r="H44" s="30"/>
      <c r="I44" s="88"/>
      <c r="J44" s="88"/>
      <c r="K44" s="88"/>
      <c r="L44" s="675"/>
      <c r="M44" s="37"/>
      <c r="N44" s="2"/>
      <c r="Q44" s="4"/>
      <c r="R44" s="4"/>
      <c r="S44" s="4"/>
      <c r="T44" s="4"/>
      <c r="U44" s="4"/>
      <c r="V44" s="4"/>
      <c r="W44" s="4"/>
      <c r="X44" s="4"/>
      <c r="Y44" s="4"/>
      <c r="Z44" s="2"/>
      <c r="AC44" s="4"/>
      <c r="AD44" s="4"/>
      <c r="AE44" s="4"/>
      <c r="AF44" s="4"/>
      <c r="AG44" s="4"/>
      <c r="AH44" s="4"/>
      <c r="AI44" s="4"/>
      <c r="AJ44" s="4"/>
      <c r="AK44" s="4"/>
      <c r="AL44" s="4"/>
    </row>
    <row r="45" spans="1:38" s="1" customFormat="1" ht="30" customHeight="1">
      <c r="B45" s="1311"/>
      <c r="C45" s="40">
        <v>41309</v>
      </c>
      <c r="D45" s="552"/>
      <c r="E45" s="49"/>
      <c r="F45" s="152"/>
      <c r="G45" s="87"/>
      <c r="H45" s="30"/>
      <c r="I45" s="88"/>
      <c r="J45" s="88"/>
      <c r="K45" s="88"/>
      <c r="L45" s="675"/>
      <c r="M45" s="88"/>
      <c r="N45" s="2"/>
      <c r="Q45" s="4"/>
      <c r="R45" s="4"/>
      <c r="S45" s="4"/>
      <c r="T45" s="4"/>
      <c r="U45" s="4"/>
      <c r="V45" s="4"/>
      <c r="W45" s="4"/>
      <c r="X45" s="4"/>
      <c r="Y45" s="4"/>
      <c r="Z45" s="2"/>
      <c r="AC45" s="4"/>
      <c r="AD45" s="4"/>
      <c r="AE45" s="4"/>
      <c r="AF45" s="4"/>
      <c r="AG45" s="4"/>
      <c r="AH45" s="4"/>
      <c r="AI45" s="4"/>
      <c r="AJ45" s="4"/>
      <c r="AK45" s="4"/>
      <c r="AL45" s="4"/>
    </row>
    <row r="46" spans="1:38" s="1" customFormat="1" ht="30" customHeight="1">
      <c r="B46" s="1311">
        <v>6</v>
      </c>
      <c r="C46" s="40">
        <v>41310</v>
      </c>
      <c r="D46" s="552"/>
      <c r="E46" s="12"/>
      <c r="F46" s="87"/>
      <c r="G46" s="87"/>
      <c r="H46" s="30"/>
      <c r="I46" s="88"/>
      <c r="J46" s="88"/>
      <c r="K46" s="88"/>
      <c r="L46" s="675"/>
      <c r="M46" s="88"/>
      <c r="N46" s="2"/>
      <c r="Q46" s="4"/>
      <c r="R46" s="4"/>
      <c r="S46" s="4"/>
      <c r="T46" s="4"/>
      <c r="U46" s="4"/>
      <c r="V46" s="4"/>
      <c r="W46" s="4"/>
      <c r="X46" s="4"/>
      <c r="Y46" s="4"/>
      <c r="Z46" s="2"/>
      <c r="AC46" s="4"/>
      <c r="AD46" s="4"/>
      <c r="AE46" s="4"/>
      <c r="AF46" s="4"/>
      <c r="AG46" s="4"/>
      <c r="AH46" s="4"/>
      <c r="AI46" s="4"/>
      <c r="AJ46" s="4"/>
      <c r="AK46" s="4"/>
      <c r="AL46" s="4"/>
    </row>
    <row r="47" spans="1:38" s="1" customFormat="1" ht="30" customHeight="1">
      <c r="B47" s="1311"/>
      <c r="C47" s="40">
        <v>41311</v>
      </c>
      <c r="D47" s="552"/>
      <c r="E47" s="455" t="s">
        <v>65</v>
      </c>
      <c r="F47" s="87"/>
      <c r="G47" s="87"/>
      <c r="H47" s="30"/>
      <c r="I47" s="678" t="s">
        <v>1428</v>
      </c>
      <c r="J47" s="88"/>
      <c r="K47" s="679" t="s">
        <v>1429</v>
      </c>
      <c r="L47" s="675"/>
      <c r="M47" s="88"/>
      <c r="N47" s="2"/>
      <c r="Q47" s="4"/>
      <c r="R47" s="4"/>
      <c r="S47" s="4"/>
      <c r="T47" s="4"/>
      <c r="U47" s="4"/>
      <c r="V47" s="4"/>
      <c r="W47" s="4"/>
      <c r="X47" s="4"/>
      <c r="Y47" s="4"/>
      <c r="Z47" s="2"/>
      <c r="AC47" s="4"/>
      <c r="AD47" s="4"/>
      <c r="AE47" s="4"/>
      <c r="AF47" s="4"/>
      <c r="AG47" s="4"/>
      <c r="AH47" s="4"/>
      <c r="AI47" s="4"/>
      <c r="AJ47" s="4"/>
      <c r="AK47" s="4"/>
      <c r="AL47" s="4"/>
    </row>
    <row r="48" spans="1:38" s="1" customFormat="1" ht="30" customHeight="1">
      <c r="B48" s="1311"/>
      <c r="C48" s="40">
        <v>41312</v>
      </c>
      <c r="D48" s="552"/>
      <c r="E48" s="54" t="s">
        <v>1430</v>
      </c>
      <c r="F48" s="87"/>
      <c r="G48" s="87"/>
      <c r="H48" s="30"/>
      <c r="I48" s="678" t="s">
        <v>1431</v>
      </c>
      <c r="J48" s="88"/>
      <c r="K48" s="679" t="s">
        <v>1432</v>
      </c>
      <c r="L48" s="675"/>
      <c r="M48" s="88"/>
      <c r="N48" s="2"/>
      <c r="Q48" s="4"/>
      <c r="R48" s="4"/>
      <c r="S48" s="4"/>
      <c r="T48" s="4"/>
      <c r="U48" s="4"/>
      <c r="V48" s="4"/>
      <c r="W48" s="4"/>
      <c r="X48" s="4"/>
      <c r="Y48" s="4"/>
      <c r="Z48" s="2"/>
      <c r="AC48" s="4"/>
      <c r="AD48" s="4"/>
      <c r="AE48" s="4"/>
      <c r="AF48" s="4"/>
      <c r="AG48" s="4"/>
      <c r="AH48" s="4"/>
      <c r="AI48" s="4"/>
      <c r="AJ48" s="4"/>
      <c r="AK48" s="4"/>
      <c r="AL48" s="4"/>
    </row>
    <row r="49" spans="2:38" s="1" customFormat="1" ht="30" customHeight="1">
      <c r="B49" s="1311"/>
      <c r="C49" s="40">
        <v>41313</v>
      </c>
      <c r="D49" s="552"/>
      <c r="E49" s="54" t="s">
        <v>1022</v>
      </c>
      <c r="F49" s="87"/>
      <c r="G49" s="87"/>
      <c r="H49" s="30"/>
      <c r="I49" s="678"/>
      <c r="J49" s="88"/>
      <c r="K49" s="679" t="s">
        <v>1433</v>
      </c>
      <c r="L49" s="675"/>
      <c r="M49" s="88"/>
      <c r="N49" s="2"/>
      <c r="Q49" s="4"/>
      <c r="R49" s="4"/>
      <c r="S49" s="4"/>
      <c r="T49" s="4"/>
      <c r="U49" s="4"/>
      <c r="V49" s="4"/>
      <c r="W49" s="4"/>
      <c r="X49" s="4"/>
      <c r="Y49" s="4"/>
      <c r="Z49" s="2"/>
      <c r="AC49" s="4"/>
      <c r="AD49" s="4"/>
      <c r="AE49" s="4"/>
      <c r="AF49" s="4"/>
      <c r="AG49" s="4"/>
      <c r="AH49" s="4"/>
      <c r="AI49" s="4"/>
      <c r="AJ49" s="4"/>
      <c r="AK49" s="4"/>
      <c r="AL49" s="4"/>
    </row>
    <row r="50" spans="2:38" s="1" customFormat="1" ht="30" customHeight="1">
      <c r="B50" s="1311"/>
      <c r="C50" s="40">
        <v>41314</v>
      </c>
      <c r="D50" s="552"/>
      <c r="E50" s="54"/>
      <c r="F50" s="87"/>
      <c r="G50" s="87"/>
      <c r="H50" s="30"/>
      <c r="I50" s="678"/>
      <c r="J50" s="88"/>
      <c r="K50" s="679" t="s">
        <v>1434</v>
      </c>
      <c r="L50" s="675"/>
      <c r="M50" s="88"/>
      <c r="N50" s="2"/>
      <c r="Q50" s="4"/>
      <c r="R50" s="4"/>
      <c r="S50" s="4"/>
      <c r="T50" s="4"/>
      <c r="U50" s="4"/>
      <c r="V50" s="4"/>
      <c r="W50" s="4"/>
      <c r="X50" s="4"/>
      <c r="Y50" s="4"/>
      <c r="Z50" s="2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 spans="2:38" s="1" customFormat="1" ht="30" customHeight="1">
      <c r="B51" s="1311"/>
      <c r="C51" s="40">
        <v>41315</v>
      </c>
      <c r="D51" s="33"/>
      <c r="E51" s="54"/>
      <c r="F51" s="87"/>
      <c r="G51" s="87"/>
      <c r="H51" s="30"/>
      <c r="I51" s="678"/>
      <c r="J51" s="88"/>
      <c r="K51" s="679" t="s">
        <v>1435</v>
      </c>
      <c r="L51" s="675"/>
      <c r="M51" s="88"/>
      <c r="N51" s="2"/>
      <c r="Q51" s="4"/>
      <c r="R51" s="4"/>
      <c r="S51" s="4"/>
      <c r="T51" s="4"/>
      <c r="U51" s="4"/>
      <c r="V51" s="4"/>
      <c r="W51" s="4"/>
      <c r="X51" s="4"/>
      <c r="Y51" s="4"/>
      <c r="Z51" s="2"/>
      <c r="AC51" s="4"/>
      <c r="AD51" s="4"/>
      <c r="AE51" s="4"/>
      <c r="AF51" s="4"/>
      <c r="AG51" s="4"/>
      <c r="AH51" s="4"/>
      <c r="AI51" s="4"/>
      <c r="AJ51" s="4"/>
      <c r="AK51" s="4"/>
      <c r="AL51" s="4"/>
    </row>
    <row r="52" spans="2:38" s="1" customFormat="1" ht="30" customHeight="1">
      <c r="B52" s="1311"/>
      <c r="C52" s="40">
        <v>41316</v>
      </c>
      <c r="D52" s="33"/>
      <c r="E52" s="49"/>
      <c r="F52" s="87"/>
      <c r="G52" s="87"/>
      <c r="H52" s="106" t="s">
        <v>1038</v>
      </c>
      <c r="I52" s="680" t="s">
        <v>1038</v>
      </c>
      <c r="J52" s="88"/>
      <c r="K52" s="679" t="s">
        <v>1436</v>
      </c>
      <c r="L52" s="675"/>
      <c r="M52" s="88"/>
      <c r="N52" s="2"/>
      <c r="Q52" s="4"/>
      <c r="R52" s="4"/>
      <c r="S52" s="4"/>
      <c r="T52" s="4"/>
      <c r="U52" s="4"/>
      <c r="V52" s="4"/>
      <c r="W52" s="4"/>
      <c r="X52" s="4"/>
      <c r="Y52" s="4"/>
      <c r="Z52" s="2"/>
      <c r="AC52" s="4"/>
      <c r="AD52" s="4"/>
      <c r="AE52" s="4"/>
      <c r="AF52" s="4"/>
      <c r="AG52" s="4"/>
      <c r="AH52" s="4"/>
      <c r="AI52" s="4"/>
      <c r="AJ52" s="4"/>
      <c r="AK52" s="4"/>
      <c r="AL52" s="4"/>
    </row>
    <row r="53" spans="2:38" s="1" customFormat="1" ht="30" customHeight="1">
      <c r="B53" s="1311">
        <v>7</v>
      </c>
      <c r="C53" s="40">
        <v>41317</v>
      </c>
      <c r="D53" s="33"/>
      <c r="E53" s="12"/>
      <c r="F53" s="87"/>
      <c r="G53" s="87"/>
      <c r="H53" s="87"/>
      <c r="I53" s="87"/>
      <c r="J53" s="88"/>
      <c r="K53" s="679" t="s">
        <v>1437</v>
      </c>
      <c r="L53" s="675"/>
      <c r="M53" s="88"/>
      <c r="N53" s="2"/>
      <c r="Q53" s="4"/>
      <c r="R53" s="4"/>
      <c r="S53" s="4"/>
      <c r="T53" s="4"/>
      <c r="U53" s="4"/>
      <c r="V53" s="4"/>
      <c r="W53" s="4"/>
      <c r="X53" s="4"/>
      <c r="Y53" s="4"/>
      <c r="Z53" s="2"/>
      <c r="AC53" s="4"/>
      <c r="AD53" s="4"/>
      <c r="AE53" s="4"/>
      <c r="AF53" s="4"/>
      <c r="AG53" s="4"/>
      <c r="AH53" s="4"/>
      <c r="AI53" s="4"/>
      <c r="AJ53" s="4"/>
      <c r="AK53" s="4"/>
      <c r="AL53" s="4"/>
    </row>
    <row r="54" spans="2:38" s="1" customFormat="1" ht="30" customHeight="1">
      <c r="B54" s="1311"/>
      <c r="C54" s="40">
        <v>41318</v>
      </c>
      <c r="D54" s="33"/>
      <c r="E54" s="28" t="s">
        <v>73</v>
      </c>
      <c r="F54" s="457" t="s">
        <v>1438</v>
      </c>
      <c r="G54" s="53" t="s">
        <v>1439</v>
      </c>
      <c r="H54" s="87"/>
      <c r="I54" s="87"/>
      <c r="J54" s="88"/>
      <c r="K54" s="88"/>
      <c r="L54" s="675"/>
      <c r="M54" s="88"/>
      <c r="N54" s="2"/>
      <c r="Q54" s="4"/>
      <c r="R54" s="4"/>
      <c r="S54" s="4"/>
      <c r="T54" s="4"/>
      <c r="U54" s="4"/>
      <c r="V54" s="4"/>
      <c r="W54" s="4"/>
      <c r="X54" s="4"/>
      <c r="Y54" s="4"/>
      <c r="Z54" s="2"/>
      <c r="AC54" s="4"/>
      <c r="AD54" s="4"/>
      <c r="AE54" s="4"/>
      <c r="AF54" s="4"/>
      <c r="AG54" s="4"/>
      <c r="AH54" s="4"/>
      <c r="AI54" s="4"/>
      <c r="AJ54" s="4"/>
      <c r="AK54" s="4"/>
      <c r="AL54" s="4"/>
    </row>
    <row r="55" spans="2:38" s="1" customFormat="1" ht="30" customHeight="1">
      <c r="B55" s="1311"/>
      <c r="C55" s="40">
        <v>41319</v>
      </c>
      <c r="D55" s="33"/>
      <c r="E55" s="539" t="s">
        <v>1440</v>
      </c>
      <c r="F55" s="87"/>
      <c r="G55" s="30" t="s">
        <v>69</v>
      </c>
      <c r="H55" s="87"/>
      <c r="I55" s="87"/>
      <c r="J55" s="88"/>
      <c r="K55" s="88"/>
      <c r="L55" s="675"/>
      <c r="M55" s="88"/>
      <c r="N55" s="2"/>
      <c r="Q55" s="4"/>
      <c r="R55" s="4"/>
      <c r="S55" s="4"/>
      <c r="T55" s="4"/>
      <c r="U55" s="4"/>
      <c r="V55" s="4"/>
      <c r="W55" s="4"/>
      <c r="X55" s="4"/>
      <c r="Y55" s="4"/>
      <c r="Z55" s="2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 spans="2:38" s="1" customFormat="1" ht="30" customHeight="1">
      <c r="B56" s="1311"/>
      <c r="C56" s="40">
        <v>41320</v>
      </c>
      <c r="D56" s="33"/>
      <c r="E56" s="36"/>
      <c r="F56" s="87"/>
      <c r="G56" s="30"/>
      <c r="H56" s="87"/>
      <c r="I56" s="87"/>
      <c r="J56" s="88"/>
      <c r="K56" s="88"/>
      <c r="L56" s="675"/>
      <c r="M56" s="88"/>
      <c r="N56" s="2"/>
      <c r="Q56" s="4"/>
      <c r="R56" s="4"/>
      <c r="S56" s="4"/>
      <c r="T56" s="4"/>
      <c r="U56" s="4"/>
      <c r="V56" s="4"/>
      <c r="W56" s="4"/>
      <c r="X56" s="4"/>
      <c r="Y56" s="4"/>
      <c r="Z56" s="2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 spans="2:38" s="1" customFormat="1" ht="30" customHeight="1">
      <c r="B57" s="1311"/>
      <c r="C57" s="40">
        <v>41321</v>
      </c>
      <c r="D57" s="33"/>
      <c r="E57" s="514"/>
      <c r="F57" s="87"/>
      <c r="G57" s="30"/>
      <c r="H57" s="87"/>
      <c r="I57" s="87"/>
      <c r="J57" s="88"/>
      <c r="K57" s="88"/>
      <c r="L57" s="675"/>
      <c r="M57" s="88"/>
      <c r="N57" s="2"/>
      <c r="Q57" s="4"/>
      <c r="R57" s="4"/>
      <c r="S57" s="4"/>
      <c r="T57" s="4"/>
      <c r="U57" s="4"/>
      <c r="V57" s="4"/>
      <c r="W57" s="4"/>
      <c r="X57" s="4"/>
      <c r="Y57" s="4"/>
      <c r="Z57" s="2"/>
      <c r="AC57" s="4"/>
      <c r="AD57" s="4"/>
      <c r="AE57" s="4"/>
      <c r="AF57" s="4"/>
      <c r="AG57" s="4"/>
      <c r="AH57" s="4"/>
      <c r="AI57" s="4"/>
      <c r="AJ57" s="4"/>
      <c r="AK57" s="4"/>
      <c r="AL57" s="4"/>
    </row>
    <row r="58" spans="2:38" s="1" customFormat="1" ht="30" customHeight="1">
      <c r="B58" s="1311"/>
      <c r="C58" s="40">
        <v>41322</v>
      </c>
      <c r="D58" s="33"/>
      <c r="E58" s="97"/>
      <c r="F58" s="87"/>
      <c r="G58" s="30"/>
      <c r="H58" s="87"/>
      <c r="I58" s="87"/>
      <c r="J58" s="88"/>
      <c r="K58" s="88"/>
      <c r="L58" s="675"/>
      <c r="M58" s="88"/>
      <c r="N58" s="2"/>
      <c r="Q58" s="4"/>
      <c r="R58" s="4"/>
      <c r="S58" s="4"/>
      <c r="T58" s="4"/>
      <c r="U58" s="4"/>
      <c r="V58" s="4"/>
      <c r="W58" s="4"/>
      <c r="X58" s="4"/>
      <c r="Y58" s="4"/>
      <c r="Z58" s="2"/>
      <c r="AC58" s="4"/>
      <c r="AD58" s="4"/>
      <c r="AE58" s="4"/>
      <c r="AF58" s="4"/>
      <c r="AG58" s="4"/>
      <c r="AH58" s="4"/>
      <c r="AI58" s="4"/>
      <c r="AJ58" s="4"/>
      <c r="AK58" s="4"/>
      <c r="AL58" s="4"/>
    </row>
    <row r="59" spans="2:38" s="1" customFormat="1" ht="30" customHeight="1">
      <c r="B59" s="1311"/>
      <c r="C59" s="40">
        <v>41323</v>
      </c>
      <c r="D59" s="33"/>
      <c r="E59" s="97"/>
      <c r="F59" s="87"/>
      <c r="G59" s="30"/>
      <c r="H59" s="87"/>
      <c r="I59" s="87"/>
      <c r="J59" s="88"/>
      <c r="K59" s="88"/>
      <c r="L59" s="675"/>
      <c r="M59" s="88"/>
      <c r="N59" s="2"/>
      <c r="Q59" s="4"/>
      <c r="R59" s="4"/>
      <c r="S59" s="4"/>
      <c r="T59" s="4"/>
      <c r="U59" s="4"/>
      <c r="V59" s="4"/>
      <c r="W59" s="4"/>
      <c r="X59" s="4"/>
      <c r="Y59" s="4"/>
      <c r="Z59" s="2"/>
      <c r="AC59" s="4"/>
      <c r="AD59" s="4"/>
      <c r="AE59" s="4"/>
      <c r="AF59" s="4"/>
      <c r="AG59" s="4"/>
      <c r="AH59" s="4"/>
      <c r="AI59" s="4"/>
      <c r="AJ59" s="4"/>
      <c r="AK59" s="4"/>
      <c r="AL59" s="4"/>
    </row>
    <row r="60" spans="2:38" s="1" customFormat="1" ht="30" customHeight="1">
      <c r="B60" s="1311">
        <v>8</v>
      </c>
      <c r="C60" s="40">
        <v>41324</v>
      </c>
      <c r="D60" s="33"/>
      <c r="E60" s="97"/>
      <c r="F60" s="87"/>
      <c r="G60" s="30"/>
      <c r="H60" s="87"/>
      <c r="I60" s="87"/>
      <c r="J60" s="88"/>
      <c r="K60" s="88"/>
      <c r="L60" s="675"/>
      <c r="M60" s="88"/>
      <c r="N60" s="2"/>
      <c r="Q60" s="4"/>
      <c r="R60" s="4"/>
      <c r="S60" s="4"/>
      <c r="T60" s="4"/>
      <c r="U60" s="4"/>
      <c r="V60" s="4"/>
      <c r="W60" s="4"/>
      <c r="X60" s="4"/>
      <c r="Y60" s="4"/>
      <c r="Z60" s="2"/>
      <c r="AC60" s="4"/>
      <c r="AD60" s="4"/>
      <c r="AE60" s="4"/>
      <c r="AF60" s="4"/>
      <c r="AG60" s="4"/>
      <c r="AH60" s="4"/>
      <c r="AI60" s="4"/>
      <c r="AJ60" s="4"/>
      <c r="AK60" s="4"/>
      <c r="AL60" s="4"/>
    </row>
    <row r="61" spans="2:38" s="1" customFormat="1" ht="30" customHeight="1">
      <c r="B61" s="1311"/>
      <c r="C61" s="40">
        <v>41325</v>
      </c>
      <c r="D61" s="33"/>
      <c r="E61" s="97"/>
      <c r="F61" s="57" t="s">
        <v>90</v>
      </c>
      <c r="G61" s="30"/>
      <c r="H61" s="87"/>
      <c r="I61" s="87"/>
      <c r="J61" s="88"/>
      <c r="K61" s="88"/>
      <c r="L61" s="675"/>
      <c r="M61" s="88"/>
      <c r="N61" s="2"/>
      <c r="Q61" s="4"/>
      <c r="R61" s="4"/>
      <c r="S61" s="4"/>
      <c r="T61" s="4"/>
      <c r="U61" s="4"/>
      <c r="V61" s="4"/>
      <c r="W61" s="4"/>
      <c r="X61" s="4"/>
      <c r="Y61" s="4"/>
      <c r="Z61" s="2"/>
      <c r="AC61" s="4"/>
      <c r="AD61" s="4"/>
      <c r="AE61" s="4"/>
      <c r="AF61" s="4"/>
      <c r="AG61" s="4"/>
      <c r="AH61" s="4"/>
      <c r="AI61" s="4"/>
      <c r="AJ61" s="4"/>
      <c r="AK61" s="4"/>
      <c r="AL61" s="4"/>
    </row>
    <row r="62" spans="2:38" s="1" customFormat="1" ht="30" customHeight="1">
      <c r="B62" s="1311"/>
      <c r="C62" s="40">
        <v>41326</v>
      </c>
      <c r="D62" s="33"/>
      <c r="E62" s="97"/>
      <c r="F62" s="60" t="s">
        <v>79</v>
      </c>
      <c r="G62" s="30"/>
      <c r="H62" s="87"/>
      <c r="I62" s="87"/>
      <c r="J62" s="88"/>
      <c r="K62" s="88"/>
      <c r="L62" s="675"/>
      <c r="M62" s="88"/>
      <c r="N62" s="2"/>
      <c r="Q62" s="4"/>
      <c r="R62" s="4"/>
      <c r="S62" s="4"/>
      <c r="T62" s="4"/>
      <c r="U62" s="4"/>
      <c r="V62" s="4"/>
      <c r="W62" s="4"/>
      <c r="X62" s="4"/>
      <c r="Y62" s="4"/>
      <c r="Z62" s="2"/>
      <c r="AC62" s="4"/>
      <c r="AD62" s="4"/>
      <c r="AE62" s="4"/>
      <c r="AF62" s="4"/>
      <c r="AG62" s="4"/>
      <c r="AH62" s="4"/>
      <c r="AI62" s="4"/>
      <c r="AJ62" s="4"/>
      <c r="AK62" s="4"/>
      <c r="AL62" s="4"/>
    </row>
    <row r="63" spans="2:38" s="1" customFormat="1" ht="30" customHeight="1">
      <c r="B63" s="1311"/>
      <c r="C63" s="40">
        <v>41327</v>
      </c>
      <c r="D63" s="33"/>
      <c r="E63" s="97"/>
      <c r="F63" s="149" t="s">
        <v>1441</v>
      </c>
      <c r="G63" s="30"/>
      <c r="H63" s="87"/>
      <c r="I63" s="87"/>
      <c r="J63" s="88"/>
      <c r="K63" s="88"/>
      <c r="L63" s="675"/>
      <c r="M63" s="88"/>
      <c r="N63" s="2"/>
      <c r="Q63" s="4"/>
      <c r="R63" s="4"/>
      <c r="S63" s="4"/>
      <c r="T63" s="4"/>
      <c r="U63" s="4"/>
      <c r="V63" s="4"/>
      <c r="W63" s="4"/>
      <c r="X63" s="4"/>
      <c r="Y63" s="4"/>
      <c r="Z63" s="2"/>
      <c r="AC63" s="4"/>
      <c r="AD63" s="4"/>
      <c r="AE63" s="4"/>
      <c r="AF63" s="4"/>
      <c r="AG63" s="4"/>
      <c r="AH63" s="4"/>
      <c r="AI63" s="4"/>
      <c r="AJ63" s="4"/>
      <c r="AK63" s="4"/>
      <c r="AL63" s="4"/>
    </row>
    <row r="64" spans="2:38" s="1" customFormat="1" ht="30" customHeight="1">
      <c r="B64" s="1311"/>
      <c r="C64" s="40">
        <v>41328</v>
      </c>
      <c r="D64" s="33"/>
      <c r="E64" s="97"/>
      <c r="F64" s="60"/>
      <c r="G64" s="30"/>
      <c r="H64" s="87"/>
      <c r="I64" s="87"/>
      <c r="J64" s="88"/>
      <c r="K64" s="88"/>
      <c r="L64" s="675"/>
      <c r="M64" s="88"/>
      <c r="N64" s="2"/>
      <c r="Q64" s="4"/>
      <c r="R64" s="4"/>
      <c r="S64" s="4"/>
      <c r="T64" s="4"/>
      <c r="U64" s="4"/>
      <c r="V64" s="4"/>
      <c r="W64" s="4"/>
      <c r="X64" s="4"/>
      <c r="Y64" s="4"/>
      <c r="Z64" s="2"/>
      <c r="AC64" s="4"/>
      <c r="AD64" s="4"/>
      <c r="AE64" s="4"/>
      <c r="AF64" s="4"/>
      <c r="AG64" s="4"/>
      <c r="AH64" s="4"/>
      <c r="AI64" s="4"/>
      <c r="AJ64" s="4"/>
      <c r="AK64" s="4"/>
      <c r="AL64" s="4"/>
    </row>
    <row r="65" spans="2:38" s="1" customFormat="1" ht="30" customHeight="1">
      <c r="B65" s="1311"/>
      <c r="C65" s="40">
        <v>41329</v>
      </c>
      <c r="D65" s="33"/>
      <c r="E65" s="97"/>
      <c r="F65" s="60"/>
      <c r="G65" s="30"/>
      <c r="H65" s="87"/>
      <c r="I65" s="87"/>
      <c r="J65" s="88"/>
      <c r="K65" s="88"/>
      <c r="L65" s="675"/>
      <c r="M65" s="88"/>
      <c r="N65" s="2"/>
      <c r="Q65" s="4"/>
      <c r="R65" s="4"/>
      <c r="S65" s="4"/>
      <c r="T65" s="4"/>
      <c r="U65" s="4"/>
      <c r="V65" s="4"/>
      <c r="W65" s="4"/>
      <c r="X65" s="4"/>
      <c r="Y65" s="4"/>
      <c r="Z65" s="2"/>
      <c r="AC65" s="4"/>
      <c r="AD65" s="4"/>
      <c r="AE65" s="4"/>
      <c r="AF65" s="4"/>
      <c r="AG65" s="4"/>
      <c r="AH65" s="4"/>
      <c r="AI65" s="4"/>
      <c r="AJ65" s="4"/>
      <c r="AK65" s="4"/>
      <c r="AL65" s="4"/>
    </row>
    <row r="66" spans="2:38" s="1" customFormat="1" ht="30" customHeight="1">
      <c r="B66" s="1311"/>
      <c r="C66" s="40">
        <v>41330</v>
      </c>
      <c r="D66" s="33"/>
      <c r="E66" s="201"/>
      <c r="F66" s="592"/>
      <c r="G66" s="106" t="s">
        <v>1038</v>
      </c>
      <c r="H66" s="87"/>
      <c r="I66" s="87"/>
      <c r="J66" s="88"/>
      <c r="K66" s="88"/>
      <c r="L66" s="675"/>
      <c r="M66" s="88"/>
      <c r="N66" s="2"/>
      <c r="Q66" s="4"/>
      <c r="R66" s="4"/>
      <c r="S66" s="4"/>
      <c r="T66" s="4"/>
      <c r="U66" s="4"/>
      <c r="V66" s="4"/>
      <c r="W66" s="4"/>
      <c r="X66" s="4"/>
      <c r="Y66" s="4"/>
      <c r="Z66" s="2"/>
      <c r="AC66" s="4"/>
      <c r="AD66" s="4"/>
      <c r="AE66" s="4"/>
      <c r="AF66" s="4"/>
      <c r="AG66" s="4"/>
      <c r="AH66" s="4"/>
      <c r="AI66" s="4"/>
      <c r="AJ66" s="4"/>
      <c r="AK66" s="4"/>
      <c r="AL66" s="4"/>
    </row>
    <row r="67" spans="2:38" s="1" customFormat="1" ht="30" customHeight="1">
      <c r="B67" s="1311">
        <v>9</v>
      </c>
      <c r="C67" s="40">
        <v>41331</v>
      </c>
      <c r="D67" s="130"/>
      <c r="E67" s="87"/>
      <c r="F67" s="87"/>
      <c r="G67" s="87"/>
      <c r="H67" s="87"/>
      <c r="I67" s="87"/>
      <c r="J67" s="88"/>
      <c r="K67" s="88"/>
      <c r="L67" s="675"/>
      <c r="M67" s="88"/>
      <c r="N67" s="2"/>
      <c r="Q67" s="4"/>
      <c r="R67" s="4"/>
      <c r="S67" s="4"/>
      <c r="T67" s="4"/>
      <c r="U67" s="4"/>
      <c r="V67" s="4"/>
      <c r="W67" s="4"/>
      <c r="X67" s="4"/>
      <c r="Y67" s="4"/>
      <c r="Z67" s="2"/>
      <c r="AC67" s="4"/>
      <c r="AD67" s="4"/>
      <c r="AE67" s="4"/>
      <c r="AF67" s="4"/>
      <c r="AG67" s="4"/>
      <c r="AH67" s="4"/>
      <c r="AI67" s="4"/>
      <c r="AJ67" s="4"/>
      <c r="AK67" s="4"/>
      <c r="AL67" s="4"/>
    </row>
    <row r="68" spans="2:38" s="1" customFormat="1" ht="30" customHeight="1">
      <c r="B68" s="1311"/>
      <c r="C68" s="40">
        <v>41332</v>
      </c>
      <c r="D68" s="72"/>
      <c r="E68" s="606" t="s">
        <v>99</v>
      </c>
      <c r="F68" s="76"/>
      <c r="G68" s="574" t="s">
        <v>1442</v>
      </c>
      <c r="H68" s="76"/>
      <c r="I68" s="76"/>
      <c r="J68" s="113"/>
      <c r="K68" s="113"/>
      <c r="L68" s="607"/>
      <c r="M68" s="608" t="s">
        <v>1443</v>
      </c>
      <c r="N68" s="2"/>
      <c r="Q68" s="4"/>
      <c r="R68" s="4"/>
      <c r="S68" s="4"/>
      <c r="T68" s="4"/>
      <c r="U68" s="4"/>
      <c r="V68" s="4"/>
      <c r="W68" s="4"/>
      <c r="X68" s="4"/>
      <c r="Y68" s="4"/>
      <c r="Z68" s="2"/>
      <c r="AC68" s="4"/>
      <c r="AD68" s="4"/>
      <c r="AE68" s="4"/>
      <c r="AF68" s="4"/>
      <c r="AG68" s="4"/>
      <c r="AH68" s="4"/>
      <c r="AI68" s="4"/>
      <c r="AJ68" s="4"/>
      <c r="AK68" s="4"/>
      <c r="AL68" s="4"/>
    </row>
    <row r="69" spans="2:38" s="1" customFormat="1" ht="30" customHeight="1">
      <c r="B69" s="114"/>
      <c r="C69" s="115"/>
      <c r="D69" s="115"/>
      <c r="E69" s="117"/>
      <c r="F69" s="558"/>
      <c r="G69" s="118"/>
      <c r="H69" s="119"/>
      <c r="I69" s="119"/>
      <c r="J69" s="119"/>
      <c r="K69" s="119"/>
      <c r="L69" s="119"/>
      <c r="M69" s="119"/>
      <c r="N69" s="2"/>
      <c r="Q69" s="4"/>
      <c r="R69" s="4"/>
      <c r="S69" s="4"/>
      <c r="T69" s="4"/>
      <c r="U69" s="4"/>
      <c r="V69" s="4"/>
      <c r="W69" s="4"/>
      <c r="X69" s="4"/>
      <c r="Y69" s="4"/>
      <c r="Z69" s="2"/>
      <c r="AC69" s="4"/>
      <c r="AD69" s="4"/>
      <c r="AE69" s="4"/>
      <c r="AF69" s="4"/>
      <c r="AG69" s="4"/>
      <c r="AH69" s="4"/>
      <c r="AI69" s="4"/>
      <c r="AJ69" s="4"/>
      <c r="AK69" s="4"/>
      <c r="AL69" s="4"/>
    </row>
    <row r="70" spans="2:38" s="1" customFormat="1" ht="30" customHeight="1">
      <c r="B70" s="1241" t="s">
        <v>1444</v>
      </c>
      <c r="C70" s="1241"/>
      <c r="D70" s="1241"/>
      <c r="E70" s="1241"/>
      <c r="F70" s="1241"/>
      <c r="G70" s="1241"/>
      <c r="H70" s="1241"/>
      <c r="I70" s="1241"/>
      <c r="J70" s="1241"/>
      <c r="K70" s="1241"/>
      <c r="L70" s="1241"/>
      <c r="M70" s="1241"/>
      <c r="N70" s="2"/>
      <c r="Q70" s="4"/>
      <c r="R70" s="4"/>
      <c r="S70" s="4"/>
      <c r="T70" s="4"/>
      <c r="U70" s="4"/>
      <c r="V70" s="4"/>
      <c r="W70" s="4"/>
      <c r="X70" s="4"/>
      <c r="Y70" s="4"/>
      <c r="Z70" s="2"/>
      <c r="AC70" s="4"/>
      <c r="AD70" s="4"/>
      <c r="AE70" s="4"/>
      <c r="AF70" s="4"/>
      <c r="AG70" s="4"/>
      <c r="AH70" s="4"/>
      <c r="AI70" s="4"/>
      <c r="AJ70" s="4"/>
      <c r="AK70" s="4"/>
      <c r="AL70" s="4"/>
    </row>
    <row r="71" spans="2:38" s="1" customFormat="1" ht="30" customHeight="1">
      <c r="B71" s="1439" t="s">
        <v>1</v>
      </c>
      <c r="C71" s="1440" t="s">
        <v>2</v>
      </c>
      <c r="D71" s="1446" t="s">
        <v>3</v>
      </c>
      <c r="E71" s="1336" t="s">
        <v>1262</v>
      </c>
      <c r="F71" s="1336"/>
      <c r="G71" s="1336"/>
      <c r="H71" s="1336"/>
      <c r="I71" s="1336"/>
      <c r="J71" s="1336"/>
      <c r="K71" s="1336"/>
      <c r="L71" s="1336"/>
      <c r="M71" s="1336"/>
      <c r="N71" s="2"/>
      <c r="Q71" s="4"/>
      <c r="R71" s="4"/>
      <c r="S71" s="4"/>
      <c r="T71" s="4"/>
      <c r="U71" s="4"/>
      <c r="V71" s="4"/>
      <c r="W71" s="4"/>
      <c r="X71" s="4"/>
      <c r="Y71" s="4"/>
      <c r="Z71" s="2"/>
      <c r="AC71" s="4"/>
      <c r="AD71" s="4"/>
      <c r="AE71" s="4"/>
      <c r="AF71" s="4"/>
      <c r="AG71" s="4"/>
      <c r="AH71" s="4"/>
      <c r="AI71" s="4"/>
      <c r="AJ71" s="4"/>
      <c r="AK71" s="4"/>
      <c r="AL71" s="4"/>
    </row>
    <row r="72" spans="2:38" s="1" customFormat="1" ht="48.95" customHeight="1">
      <c r="B72" s="1439"/>
      <c r="C72" s="1440"/>
      <c r="D72" s="1446"/>
      <c r="E72" s="21" t="s">
        <v>5</v>
      </c>
      <c r="F72" s="21"/>
      <c r="G72" s="21" t="s">
        <v>1414</v>
      </c>
      <c r="H72" s="21" t="s">
        <v>1038</v>
      </c>
      <c r="I72" s="21" t="s">
        <v>1263</v>
      </c>
      <c r="J72" s="21" t="s">
        <v>1277</v>
      </c>
      <c r="K72" s="21" t="s">
        <v>468</v>
      </c>
      <c r="L72" s="21" t="s">
        <v>469</v>
      </c>
      <c r="M72" s="21" t="s">
        <v>1278</v>
      </c>
      <c r="N72" s="2"/>
      <c r="P72" s="4"/>
      <c r="Q72" s="4"/>
      <c r="R72" s="4"/>
      <c r="S72" s="4"/>
      <c r="T72" s="4"/>
      <c r="U72" s="4"/>
      <c r="V72" s="4"/>
      <c r="W72" s="4"/>
      <c r="X72" s="4"/>
      <c r="Y72" s="2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2:38" s="1" customFormat="1" ht="30" customHeight="1">
      <c r="B73" s="1311">
        <v>9</v>
      </c>
      <c r="C73" s="40">
        <v>41333</v>
      </c>
      <c r="D73" s="130"/>
      <c r="E73" s="121" t="s">
        <v>99</v>
      </c>
      <c r="F73" s="70"/>
      <c r="G73" s="53" t="s">
        <v>1442</v>
      </c>
      <c r="H73" s="70"/>
      <c r="I73" s="70"/>
      <c r="J73" s="70"/>
      <c r="K73" s="681" t="s">
        <v>1433</v>
      </c>
      <c r="L73" s="677" t="s">
        <v>1419</v>
      </c>
      <c r="M73" s="559" t="s">
        <v>1445</v>
      </c>
      <c r="P73" s="4"/>
      <c r="Q73" s="4"/>
      <c r="R73" s="4"/>
      <c r="S73" s="4"/>
      <c r="T73" s="4"/>
      <c r="U73" s="4"/>
      <c r="V73" s="4"/>
      <c r="W73" s="4"/>
      <c r="X73" s="4"/>
      <c r="Y73" s="2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2:38" s="1" customFormat="1" ht="30" customHeight="1">
      <c r="B74" s="1311"/>
      <c r="C74" s="40">
        <v>41334</v>
      </c>
      <c r="D74" s="130"/>
      <c r="E74" s="108" t="s">
        <v>1446</v>
      </c>
      <c r="F74" s="70"/>
      <c r="G74" s="30" t="s">
        <v>1447</v>
      </c>
      <c r="H74" s="70"/>
      <c r="I74" s="70"/>
      <c r="J74" s="70"/>
      <c r="K74" s="681"/>
      <c r="L74" s="675" t="s">
        <v>1422</v>
      </c>
      <c r="M74" s="559" t="s">
        <v>1133</v>
      </c>
      <c r="P74" s="4"/>
      <c r="Q74" s="4"/>
      <c r="R74" s="4"/>
      <c r="S74" s="4"/>
      <c r="T74" s="4"/>
      <c r="U74" s="4"/>
      <c r="V74" s="4"/>
      <c r="W74" s="4"/>
      <c r="X74" s="4"/>
      <c r="Y74" s="2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2:38" s="1" customFormat="1" ht="30" customHeight="1">
      <c r="B75" s="1311"/>
      <c r="C75" s="40">
        <v>41335</v>
      </c>
      <c r="D75" s="130"/>
      <c r="E75" s="108"/>
      <c r="F75" s="70"/>
      <c r="G75" s="30"/>
      <c r="H75" s="70"/>
      <c r="I75" s="70"/>
      <c r="J75" s="70"/>
      <c r="K75" s="681"/>
      <c r="L75" s="675"/>
      <c r="M75" s="559" t="s">
        <v>1448</v>
      </c>
      <c r="P75" s="4"/>
      <c r="Q75" s="4"/>
      <c r="R75" s="4"/>
      <c r="S75" s="4"/>
      <c r="T75" s="4"/>
      <c r="U75" s="4"/>
      <c r="V75" s="4"/>
      <c r="W75" s="4"/>
      <c r="X75" s="4"/>
      <c r="Y75" s="2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2:38" s="1" customFormat="1" ht="30" customHeight="1">
      <c r="B76" s="1311"/>
      <c r="C76" s="40">
        <v>41336</v>
      </c>
      <c r="D76" s="130"/>
      <c r="E76" s="415"/>
      <c r="F76" s="70"/>
      <c r="G76" s="30"/>
      <c r="H76" s="70"/>
      <c r="I76" s="70"/>
      <c r="J76" s="70"/>
      <c r="K76" s="681"/>
      <c r="L76" s="675"/>
      <c r="M76" s="559" t="s">
        <v>1449</v>
      </c>
      <c r="P76" s="4"/>
      <c r="Q76" s="4"/>
      <c r="R76" s="4"/>
      <c r="S76" s="4"/>
      <c r="T76" s="4"/>
      <c r="U76" s="4"/>
      <c r="V76" s="4"/>
      <c r="W76" s="4"/>
      <c r="X76" s="4"/>
      <c r="Y76" s="2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2:38" s="1" customFormat="1" ht="30" customHeight="1">
      <c r="B77" s="1311"/>
      <c r="C77" s="40">
        <v>41337</v>
      </c>
      <c r="D77" s="130"/>
      <c r="E77" s="415"/>
      <c r="F77" s="70"/>
      <c r="G77" s="30"/>
      <c r="H77" s="70"/>
      <c r="I77" s="70"/>
      <c r="J77" s="70"/>
      <c r="K77" s="70"/>
      <c r="L77" s="675"/>
      <c r="M77" s="559" t="s">
        <v>1450</v>
      </c>
      <c r="P77" s="4"/>
      <c r="Q77" s="4"/>
      <c r="R77" s="4"/>
      <c r="S77" s="4"/>
      <c r="T77" s="4"/>
      <c r="U77" s="4"/>
      <c r="V77" s="4"/>
      <c r="W77" s="4"/>
      <c r="X77" s="4"/>
      <c r="Y77" s="2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2:38" s="1" customFormat="1" ht="30" customHeight="1">
      <c r="B78" s="1311">
        <v>10</v>
      </c>
      <c r="C78" s="40">
        <v>41338</v>
      </c>
      <c r="D78" s="130"/>
      <c r="E78" s="415"/>
      <c r="F78" s="70"/>
      <c r="G78" s="30"/>
      <c r="H78" s="70"/>
      <c r="I78" s="70"/>
      <c r="J78" s="353" t="s">
        <v>1415</v>
      </c>
      <c r="K78" s="70"/>
      <c r="L78" s="675"/>
      <c r="M78" s="559" t="s">
        <v>1038</v>
      </c>
      <c r="P78" s="4"/>
      <c r="Q78" s="4"/>
      <c r="R78" s="4"/>
      <c r="S78" s="4"/>
      <c r="T78" s="4"/>
      <c r="U78" s="4"/>
      <c r="V78" s="4"/>
      <c r="W78" s="4"/>
      <c r="X78" s="4"/>
      <c r="Y78" s="2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2:38" s="1" customFormat="1" ht="30" customHeight="1">
      <c r="B79" s="1311"/>
      <c r="C79" s="40">
        <v>41339</v>
      </c>
      <c r="D79" s="130"/>
      <c r="E79" s="415"/>
      <c r="F79" s="57" t="s">
        <v>112</v>
      </c>
      <c r="G79" s="30"/>
      <c r="H79" s="70"/>
      <c r="I79" s="70"/>
      <c r="J79" s="70"/>
      <c r="K79" s="70"/>
      <c r="L79" s="675"/>
      <c r="M79" s="559"/>
      <c r="P79" s="4"/>
      <c r="Q79" s="4"/>
      <c r="R79" s="4"/>
      <c r="S79" s="4"/>
      <c r="T79" s="4"/>
      <c r="U79" s="4"/>
      <c r="V79" s="4"/>
      <c r="W79" s="4"/>
      <c r="X79" s="4"/>
      <c r="Y79" s="2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2:38" s="1" customFormat="1" ht="30" customHeight="1">
      <c r="B80" s="1311"/>
      <c r="C80" s="40">
        <v>41340</v>
      </c>
      <c r="D80" s="130"/>
      <c r="E80" s="415"/>
      <c r="F80" s="60" t="s">
        <v>79</v>
      </c>
      <c r="G80" s="30"/>
      <c r="H80" s="70"/>
      <c r="I80" s="70"/>
      <c r="J80" s="70"/>
      <c r="K80" s="70"/>
      <c r="L80" s="675"/>
      <c r="M80" s="559"/>
      <c r="P80" s="4"/>
      <c r="Q80" s="4"/>
      <c r="R80" s="4"/>
      <c r="S80" s="4"/>
      <c r="T80" s="4"/>
      <c r="U80" s="4"/>
      <c r="V80" s="4"/>
      <c r="W80" s="4"/>
      <c r="X80" s="4"/>
      <c r="Y80" s="2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2:37" s="1" customFormat="1" ht="30" customHeight="1">
      <c r="B81" s="1311"/>
      <c r="C81" s="40">
        <v>41341</v>
      </c>
      <c r="D81" s="564"/>
      <c r="E81" s="145" t="s">
        <v>1357</v>
      </c>
      <c r="F81" s="149"/>
      <c r="G81" s="30"/>
      <c r="H81" s="70"/>
      <c r="I81" s="70"/>
      <c r="J81" s="70"/>
      <c r="K81" s="70"/>
      <c r="L81" s="675"/>
      <c r="M81" s="559"/>
      <c r="P81" s="4"/>
      <c r="Q81" s="4"/>
      <c r="R81" s="4"/>
      <c r="S81" s="4"/>
      <c r="T81" s="4"/>
      <c r="U81" s="4"/>
      <c r="V81" s="4"/>
      <c r="W81" s="4"/>
      <c r="X81" s="4"/>
      <c r="Y81" s="2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2:37" s="1" customFormat="1" ht="30" customHeight="1">
      <c r="B82" s="1311"/>
      <c r="C82" s="40">
        <v>41342</v>
      </c>
      <c r="D82" s="564"/>
      <c r="E82" s="415"/>
      <c r="F82" s="60"/>
      <c r="G82" s="30"/>
      <c r="H82" s="70"/>
      <c r="I82" s="70"/>
      <c r="J82" s="70"/>
      <c r="K82" s="70"/>
      <c r="L82" s="675"/>
      <c r="M82" s="559"/>
      <c r="P82" s="4"/>
      <c r="Q82" s="4"/>
      <c r="R82" s="4"/>
      <c r="S82" s="4"/>
      <c r="T82" s="4"/>
      <c r="U82" s="4"/>
      <c r="V82" s="4"/>
      <c r="W82" s="4"/>
      <c r="X82" s="4"/>
      <c r="Y82" s="2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2:37" s="1" customFormat="1" ht="30" customHeight="1">
      <c r="B83" s="1311"/>
      <c r="C83" s="40">
        <v>41343</v>
      </c>
      <c r="D83" s="564"/>
      <c r="E83" s="415"/>
      <c r="F83" s="60"/>
      <c r="G83" s="30"/>
      <c r="H83" s="70"/>
      <c r="I83" s="70"/>
      <c r="J83" s="70"/>
      <c r="K83" s="70"/>
      <c r="L83" s="675"/>
      <c r="M83" s="559"/>
      <c r="P83" s="4"/>
      <c r="Q83" s="4"/>
      <c r="R83" s="4"/>
      <c r="S83" s="4"/>
      <c r="T83" s="4"/>
      <c r="U83" s="4"/>
      <c r="V83" s="4"/>
      <c r="W83" s="4"/>
      <c r="X83" s="4"/>
      <c r="Y83" s="2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2:37" s="1" customFormat="1" ht="30" customHeight="1">
      <c r="B84" s="1311"/>
      <c r="C84" s="40">
        <v>41344</v>
      </c>
      <c r="D84" s="564"/>
      <c r="E84" s="682"/>
      <c r="F84" s="683"/>
      <c r="G84" s="106" t="s">
        <v>1038</v>
      </c>
      <c r="H84" s="70"/>
      <c r="I84" s="70"/>
      <c r="J84" s="70"/>
      <c r="K84" s="70"/>
      <c r="L84" s="675"/>
      <c r="M84" s="559"/>
      <c r="P84" s="4"/>
      <c r="Q84" s="4"/>
      <c r="R84" s="4"/>
      <c r="S84" s="4"/>
      <c r="T84" s="4"/>
      <c r="U84" s="4"/>
      <c r="V84" s="4"/>
      <c r="W84" s="4"/>
      <c r="X84" s="4"/>
      <c r="Y84" s="2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2:37" s="1" customFormat="1" ht="30" customHeight="1">
      <c r="B85" s="1311">
        <v>11</v>
      </c>
      <c r="C85" s="40">
        <v>41345</v>
      </c>
      <c r="D85" s="564"/>
      <c r="E85" s="70"/>
      <c r="F85" s="70"/>
      <c r="G85" s="70"/>
      <c r="H85" s="70"/>
      <c r="I85" s="70"/>
      <c r="J85" s="70"/>
      <c r="K85" s="70"/>
      <c r="L85" s="675"/>
      <c r="M85" s="559"/>
      <c r="P85" s="4"/>
      <c r="Q85" s="4"/>
      <c r="R85" s="4"/>
      <c r="S85" s="4"/>
      <c r="T85" s="4"/>
      <c r="U85" s="4"/>
      <c r="V85" s="4"/>
      <c r="W85" s="4"/>
      <c r="X85" s="4"/>
      <c r="Y85" s="2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2:37" s="1" customFormat="1" ht="30" customHeight="1">
      <c r="B86" s="1311"/>
      <c r="C86" s="40">
        <v>41346</v>
      </c>
      <c r="D86" s="564"/>
      <c r="E86" s="121" t="s">
        <v>122</v>
      </c>
      <c r="F86" s="70"/>
      <c r="G86" s="53" t="s">
        <v>1451</v>
      </c>
      <c r="H86" s="70"/>
      <c r="I86" s="70"/>
      <c r="J86" s="70"/>
      <c r="K86" s="70"/>
      <c r="L86" s="675"/>
      <c r="M86" s="559"/>
      <c r="P86" s="4"/>
      <c r="Q86" s="4"/>
      <c r="R86" s="4"/>
      <c r="S86" s="4"/>
      <c r="T86" s="4"/>
      <c r="U86" s="4"/>
      <c r="V86" s="4"/>
      <c r="W86" s="4"/>
      <c r="X86" s="4"/>
      <c r="Y86" s="2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2:37" s="1" customFormat="1" ht="30" customHeight="1">
      <c r="B87" s="1311"/>
      <c r="C87" s="40">
        <v>41347</v>
      </c>
      <c r="D87" s="564"/>
      <c r="E87" s="108" t="s">
        <v>1021</v>
      </c>
      <c r="F87" s="70"/>
      <c r="G87" s="30" t="s">
        <v>1147</v>
      </c>
      <c r="H87" s="70"/>
      <c r="I87" s="70"/>
      <c r="J87" s="70"/>
      <c r="K87" s="70"/>
      <c r="L87" s="675"/>
      <c r="M87" s="559"/>
      <c r="P87" s="4"/>
      <c r="Q87" s="4"/>
      <c r="R87" s="4"/>
      <c r="S87" s="4"/>
      <c r="T87" s="4"/>
      <c r="U87" s="4"/>
      <c r="V87" s="4"/>
      <c r="W87" s="4"/>
      <c r="X87" s="4"/>
      <c r="Y87" s="2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2:37" s="1" customFormat="1" ht="30" customHeight="1">
      <c r="B88" s="1311"/>
      <c r="C88" s="40">
        <v>41348</v>
      </c>
      <c r="D88" s="564"/>
      <c r="E88" s="108" t="s">
        <v>1022</v>
      </c>
      <c r="F88" s="70"/>
      <c r="G88" s="30" t="s">
        <v>139</v>
      </c>
      <c r="H88" s="70"/>
      <c r="I88" s="70"/>
      <c r="J88" s="70"/>
      <c r="K88" s="70"/>
      <c r="L88" s="675"/>
      <c r="M88" s="559"/>
      <c r="P88" s="4"/>
      <c r="Q88" s="4"/>
      <c r="R88" s="4"/>
      <c r="S88" s="4"/>
      <c r="T88" s="4"/>
      <c r="U88" s="4"/>
      <c r="V88" s="4"/>
      <c r="W88" s="4"/>
      <c r="X88" s="4"/>
      <c r="Y88" s="2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2:37" s="1" customFormat="1" ht="30" customHeight="1">
      <c r="B89" s="1311"/>
      <c r="C89" s="40">
        <v>41349</v>
      </c>
      <c r="D89" s="564"/>
      <c r="E89" s="108"/>
      <c r="F89" s="70"/>
      <c r="G89" s="30"/>
      <c r="H89" s="70"/>
      <c r="I89" s="70"/>
      <c r="J89" s="70"/>
      <c r="K89" s="70"/>
      <c r="L89" s="675"/>
      <c r="M89" s="559"/>
      <c r="P89" s="4"/>
      <c r="Q89" s="4"/>
      <c r="R89" s="4"/>
      <c r="S89" s="4"/>
      <c r="T89" s="4"/>
      <c r="U89" s="4"/>
      <c r="V89" s="4"/>
      <c r="W89" s="4"/>
      <c r="X89" s="4"/>
      <c r="Y89" s="2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2:37" s="1" customFormat="1" ht="30" customHeight="1">
      <c r="B90" s="1311"/>
      <c r="C90" s="40">
        <v>41350</v>
      </c>
      <c r="D90" s="564"/>
      <c r="E90" s="145"/>
      <c r="F90" s="70"/>
      <c r="G90" s="30"/>
      <c r="H90" s="70"/>
      <c r="I90" s="70"/>
      <c r="J90" s="70"/>
      <c r="K90" s="70"/>
      <c r="L90" s="675"/>
      <c r="M90" s="559"/>
      <c r="P90" s="4"/>
      <c r="Q90" s="4"/>
      <c r="R90" s="4"/>
      <c r="S90" s="4"/>
      <c r="T90" s="4"/>
      <c r="U90" s="4"/>
      <c r="V90" s="4"/>
      <c r="W90" s="4"/>
      <c r="X90" s="4"/>
      <c r="Y90" s="2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2:37" s="1" customFormat="1" ht="30" customHeight="1">
      <c r="B91" s="1311"/>
      <c r="C91" s="40">
        <v>41351</v>
      </c>
      <c r="D91" s="150"/>
      <c r="E91" s="145"/>
      <c r="F91" s="70"/>
      <c r="G91" s="30"/>
      <c r="H91" s="70"/>
      <c r="I91" s="70"/>
      <c r="J91" s="70"/>
      <c r="K91" s="70"/>
      <c r="L91" s="675"/>
      <c r="M91" s="559"/>
      <c r="P91" s="4"/>
      <c r="Q91" s="4"/>
      <c r="R91" s="4"/>
      <c r="S91" s="4"/>
      <c r="T91" s="4"/>
      <c r="U91" s="4"/>
      <c r="V91" s="4"/>
      <c r="W91" s="4"/>
      <c r="X91" s="4"/>
      <c r="Y91" s="2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2:37" s="1" customFormat="1" ht="30" customHeight="1">
      <c r="B92" s="1311">
        <v>12</v>
      </c>
      <c r="C92" s="40">
        <v>41352</v>
      </c>
      <c r="D92" s="150"/>
      <c r="E92" s="415"/>
      <c r="F92" s="70"/>
      <c r="G92" s="30"/>
      <c r="H92" s="70"/>
      <c r="I92" s="70"/>
      <c r="J92" s="353" t="s">
        <v>1415</v>
      </c>
      <c r="K92" s="70"/>
      <c r="L92" s="675"/>
      <c r="M92" s="559"/>
      <c r="P92" s="4"/>
      <c r="Q92" s="4"/>
      <c r="R92" s="4"/>
      <c r="S92" s="4"/>
      <c r="T92" s="4"/>
      <c r="U92" s="4"/>
      <c r="V92" s="4"/>
      <c r="W92" s="4"/>
      <c r="X92" s="4"/>
      <c r="Y92" s="2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2:37" s="1" customFormat="1" ht="30" customHeight="1">
      <c r="B93" s="1311"/>
      <c r="C93" s="40">
        <v>41353</v>
      </c>
      <c r="D93" s="150"/>
      <c r="E93" s="415"/>
      <c r="F93" s="57" t="s">
        <v>136</v>
      </c>
      <c r="G93" s="30"/>
      <c r="H93" s="139" t="s">
        <v>790</v>
      </c>
      <c r="I93" s="70"/>
      <c r="J93" s="70"/>
      <c r="K93" s="70"/>
      <c r="L93" s="675"/>
      <c r="M93" s="559"/>
      <c r="P93" s="4"/>
      <c r="Q93" s="4"/>
      <c r="R93" s="4"/>
      <c r="S93" s="4"/>
      <c r="T93" s="4"/>
      <c r="U93" s="4"/>
      <c r="V93" s="4"/>
      <c r="W93" s="4"/>
      <c r="X93" s="4"/>
      <c r="Y93" s="2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2:37" s="1" customFormat="1" ht="30" customHeight="1">
      <c r="B94" s="1311"/>
      <c r="C94" s="40">
        <v>41354</v>
      </c>
      <c r="D94" s="150"/>
      <c r="E94" s="415"/>
      <c r="F94" s="60" t="s">
        <v>79</v>
      </c>
      <c r="G94" s="30"/>
      <c r="H94" s="142" t="s">
        <v>125</v>
      </c>
      <c r="I94" s="70"/>
      <c r="J94" s="70"/>
      <c r="K94" s="70"/>
      <c r="L94" s="675"/>
      <c r="M94" s="559"/>
      <c r="P94" s="4"/>
      <c r="Q94" s="4"/>
      <c r="R94" s="4"/>
      <c r="S94" s="4"/>
      <c r="T94" s="4"/>
      <c r="U94" s="4"/>
      <c r="V94" s="4"/>
      <c r="W94" s="4"/>
      <c r="X94" s="4"/>
      <c r="Y94" s="2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2:37" s="1" customFormat="1" ht="30" customHeight="1">
      <c r="B95" s="1311"/>
      <c r="C95" s="40">
        <v>41355</v>
      </c>
      <c r="D95" s="150"/>
      <c r="E95" s="415"/>
      <c r="F95" s="149"/>
      <c r="G95" s="30"/>
      <c r="H95" s="142" t="s">
        <v>118</v>
      </c>
      <c r="I95" s="70"/>
      <c r="J95" s="70"/>
      <c r="K95" s="70"/>
      <c r="L95" s="675"/>
      <c r="M95" s="559"/>
      <c r="P95" s="4"/>
      <c r="Q95" s="4"/>
      <c r="R95" s="4"/>
      <c r="S95" s="4"/>
      <c r="T95" s="4"/>
      <c r="U95" s="4"/>
      <c r="V95" s="4"/>
      <c r="W95" s="4"/>
      <c r="X95" s="4"/>
      <c r="Y95" s="2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2:37" s="1" customFormat="1" ht="30" customHeight="1">
      <c r="B96" s="1311"/>
      <c r="C96" s="40">
        <v>41356</v>
      </c>
      <c r="D96" s="150"/>
      <c r="E96" s="415"/>
      <c r="F96" s="60"/>
      <c r="G96" s="30"/>
      <c r="H96" s="142"/>
      <c r="I96" s="70"/>
      <c r="J96" s="70"/>
      <c r="K96" s="70"/>
      <c r="L96" s="675"/>
      <c r="M96" s="559"/>
      <c r="P96" s="4"/>
      <c r="Q96" s="4"/>
      <c r="R96" s="4"/>
      <c r="S96" s="4"/>
      <c r="T96" s="4"/>
      <c r="U96" s="4"/>
      <c r="V96" s="4"/>
      <c r="W96" s="4"/>
      <c r="X96" s="4"/>
      <c r="Y96" s="2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8" s="1" customFormat="1" ht="30" customHeight="1">
      <c r="B97" s="1311"/>
      <c r="C97" s="40">
        <v>41357</v>
      </c>
      <c r="D97" s="150"/>
      <c r="E97" s="415"/>
      <c r="F97" s="60"/>
      <c r="G97" s="30"/>
      <c r="H97" s="142"/>
      <c r="I97" s="70"/>
      <c r="J97" s="70"/>
      <c r="K97" s="70"/>
      <c r="L97" s="675"/>
      <c r="M97" s="559"/>
      <c r="P97" s="4"/>
      <c r="Q97" s="4"/>
      <c r="R97" s="4"/>
      <c r="S97" s="4"/>
      <c r="T97" s="4"/>
      <c r="U97" s="4"/>
      <c r="V97" s="4"/>
      <c r="W97" s="4"/>
      <c r="X97" s="4"/>
      <c r="Y97" s="2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8" s="1" customFormat="1" ht="30" customHeight="1">
      <c r="B98" s="1311"/>
      <c r="C98" s="40">
        <v>41358</v>
      </c>
      <c r="D98" s="150"/>
      <c r="E98" s="682"/>
      <c r="F98" s="683"/>
      <c r="G98" s="106" t="s">
        <v>1038</v>
      </c>
      <c r="H98" s="142"/>
      <c r="I98" s="70"/>
      <c r="J98" s="70"/>
      <c r="K98" s="70"/>
      <c r="L98" s="675"/>
      <c r="M98" s="559"/>
      <c r="P98" s="4"/>
      <c r="Q98" s="4"/>
      <c r="R98" s="4"/>
      <c r="S98" s="4"/>
      <c r="T98" s="4"/>
      <c r="U98" s="4"/>
      <c r="V98" s="4"/>
      <c r="W98" s="4"/>
      <c r="X98" s="4"/>
      <c r="Y98" s="2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8" s="1" customFormat="1" ht="30" customHeight="1">
      <c r="B99" s="1311">
        <v>13</v>
      </c>
      <c r="C99" s="40">
        <v>41359</v>
      </c>
      <c r="D99" s="150"/>
      <c r="E99" s="171" t="s">
        <v>1452</v>
      </c>
      <c r="F99" s="70"/>
      <c r="G99" s="70"/>
      <c r="H99" s="142"/>
      <c r="I99" s="70"/>
      <c r="J99" s="70"/>
      <c r="K99" s="70"/>
      <c r="L99" s="675" t="s">
        <v>1453</v>
      </c>
      <c r="M99" s="559"/>
      <c r="P99" s="4"/>
      <c r="Q99" s="4"/>
      <c r="R99" s="4"/>
      <c r="S99" s="4"/>
      <c r="T99" s="4"/>
      <c r="U99" s="4"/>
      <c r="V99" s="4"/>
      <c r="W99" s="4"/>
      <c r="X99" s="4"/>
      <c r="Y99" s="2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8" s="1" customFormat="1" ht="30" customHeight="1">
      <c r="B100" s="1311"/>
      <c r="C100" s="40">
        <v>41360</v>
      </c>
      <c r="D100" s="130"/>
      <c r="E100" s="28" t="s">
        <v>146</v>
      </c>
      <c r="F100" s="70"/>
      <c r="G100" s="70"/>
      <c r="H100" s="142"/>
      <c r="I100" s="70"/>
      <c r="J100" s="70"/>
      <c r="K100" s="70"/>
      <c r="L100" s="675" t="s">
        <v>1454</v>
      </c>
      <c r="M100" s="559"/>
      <c r="P100" s="4"/>
      <c r="Q100" s="4"/>
      <c r="R100" s="4"/>
      <c r="S100" s="4"/>
      <c r="T100" s="4"/>
      <c r="U100" s="4"/>
      <c r="V100" s="4"/>
      <c r="W100" s="4"/>
      <c r="X100" s="4"/>
      <c r="Y100" s="2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8" s="1" customFormat="1" ht="30" customHeight="1">
      <c r="B101" s="1311"/>
      <c r="C101" s="40">
        <v>41361</v>
      </c>
      <c r="D101" s="150"/>
      <c r="E101" s="36" t="s">
        <v>1446</v>
      </c>
      <c r="F101" s="70"/>
      <c r="G101" s="70"/>
      <c r="H101" s="142"/>
      <c r="I101" s="70"/>
      <c r="J101" s="70"/>
      <c r="K101" s="679" t="s">
        <v>1432</v>
      </c>
      <c r="L101" s="675"/>
      <c r="M101" s="559"/>
      <c r="P101" s="4"/>
      <c r="Q101" s="4"/>
      <c r="R101" s="4"/>
      <c r="S101" s="4"/>
      <c r="T101" s="4"/>
      <c r="U101" s="4"/>
      <c r="V101" s="4"/>
      <c r="W101" s="4"/>
      <c r="X101" s="4"/>
      <c r="Y101" s="2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8" s="1" customFormat="1" ht="30" customHeight="1">
      <c r="B102" s="1311"/>
      <c r="C102" s="40">
        <v>41362</v>
      </c>
      <c r="D102" s="150"/>
      <c r="E102" s="36"/>
      <c r="F102" s="70"/>
      <c r="G102" s="70"/>
      <c r="H102" s="142"/>
      <c r="I102" s="70"/>
      <c r="J102" s="70"/>
      <c r="K102" s="679" t="s">
        <v>1433</v>
      </c>
      <c r="L102" s="675"/>
      <c r="M102" s="559"/>
      <c r="P102" s="4"/>
      <c r="Q102" s="4"/>
      <c r="R102" s="4"/>
      <c r="S102" s="4"/>
      <c r="T102" s="4"/>
      <c r="U102" s="4"/>
      <c r="V102" s="4"/>
      <c r="W102" s="4"/>
      <c r="X102" s="4"/>
      <c r="Y102" s="2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8" s="1" customFormat="1" ht="30" customHeight="1">
      <c r="B103" s="1311"/>
      <c r="C103" s="40">
        <v>41363</v>
      </c>
      <c r="D103" s="72"/>
      <c r="E103" s="152"/>
      <c r="F103" s="77"/>
      <c r="G103" s="77"/>
      <c r="H103" s="531" t="s">
        <v>1038</v>
      </c>
      <c r="I103" s="77"/>
      <c r="J103" s="77"/>
      <c r="K103" s="679" t="s">
        <v>1434</v>
      </c>
      <c r="L103" s="607"/>
      <c r="M103" s="608" t="s">
        <v>1455</v>
      </c>
      <c r="P103" s="4"/>
      <c r="Q103" s="4"/>
      <c r="R103" s="4"/>
      <c r="S103" s="4"/>
      <c r="T103" s="4"/>
      <c r="U103" s="4"/>
      <c r="V103" s="4"/>
      <c r="W103" s="4"/>
      <c r="X103" s="4"/>
      <c r="Y103" s="2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8" s="1" customFormat="1" ht="97.35" customHeight="1">
      <c r="B104" s="114"/>
      <c r="C104" s="115"/>
      <c r="D104" s="115"/>
      <c r="E104" s="117"/>
      <c r="F104" s="558"/>
      <c r="G104" s="118"/>
      <c r="H104" s="119"/>
      <c r="I104" s="119"/>
      <c r="J104" s="119"/>
      <c r="K104" s="684"/>
      <c r="L104" s="119"/>
      <c r="M104" s="119"/>
      <c r="N104" s="2"/>
      <c r="Q104" s="4"/>
      <c r="R104" s="4"/>
      <c r="S104" s="4"/>
      <c r="T104" s="4"/>
      <c r="U104" s="4"/>
      <c r="V104" s="4"/>
      <c r="W104" s="4"/>
      <c r="X104" s="4"/>
      <c r="Y104" s="4"/>
      <c r="Z104" s="2"/>
      <c r="AC104" s="4"/>
      <c r="AD104" s="4"/>
      <c r="AE104" s="4"/>
      <c r="AF104" s="4"/>
      <c r="AG104" s="4"/>
      <c r="AH104" s="4"/>
      <c r="AI104" s="4"/>
      <c r="AJ104" s="4"/>
      <c r="AK104" s="4"/>
      <c r="AL104" s="4"/>
    </row>
    <row r="105" spans="1:38" s="166" customFormat="1" ht="30" customHeight="1">
      <c r="A105" s="165"/>
      <c r="B105" s="1258" t="s">
        <v>1456</v>
      </c>
      <c r="C105" s="1258"/>
      <c r="D105" s="1258"/>
      <c r="E105" s="1258"/>
      <c r="F105" s="1258"/>
      <c r="G105" s="1258"/>
      <c r="H105" s="1258"/>
      <c r="I105" s="1258"/>
      <c r="J105" s="1258"/>
      <c r="K105" s="1258"/>
      <c r="L105" s="1258"/>
      <c r="M105" s="1258"/>
      <c r="N105" s="2"/>
      <c r="O105" s="1"/>
      <c r="P105" s="1"/>
      <c r="Q105" s="4"/>
      <c r="R105" s="4"/>
      <c r="S105" s="4"/>
      <c r="T105" s="4"/>
      <c r="U105" s="4"/>
      <c r="V105" s="4"/>
      <c r="W105" s="4"/>
      <c r="X105" s="4"/>
      <c r="Y105" s="4"/>
      <c r="Z105" s="2"/>
      <c r="AA105" s="1"/>
      <c r="AB105" s="1"/>
      <c r="AC105" s="4"/>
      <c r="AD105" s="4"/>
      <c r="AE105" s="4"/>
      <c r="AF105" s="4"/>
      <c r="AG105" s="4"/>
      <c r="AH105" s="4"/>
      <c r="AI105" s="4"/>
      <c r="AJ105" s="4"/>
      <c r="AK105" s="4"/>
      <c r="AL105" s="4"/>
    </row>
    <row r="106" spans="1:38" ht="30" customHeight="1">
      <c r="A106" s="23"/>
      <c r="B106" s="1449" t="s">
        <v>1</v>
      </c>
      <c r="C106" s="1450" t="s">
        <v>2</v>
      </c>
      <c r="D106" s="1441" t="s">
        <v>3</v>
      </c>
      <c r="E106" s="1451" t="s">
        <v>1262</v>
      </c>
      <c r="F106" s="1451"/>
      <c r="G106" s="1451"/>
      <c r="H106" s="1451"/>
      <c r="I106" s="1451"/>
      <c r="J106" s="1451"/>
      <c r="K106" s="1451"/>
      <c r="L106" s="1451"/>
      <c r="M106" s="1451"/>
    </row>
    <row r="107" spans="1:38" ht="53.25" customHeight="1">
      <c r="A107" s="23"/>
      <c r="B107" s="1449"/>
      <c r="C107" s="1450"/>
      <c r="D107" s="1441"/>
      <c r="E107" s="1336" t="s">
        <v>5</v>
      </c>
      <c r="F107" s="1336"/>
      <c r="G107" s="21" t="s">
        <v>1414</v>
      </c>
      <c r="H107" s="21" t="s">
        <v>1038</v>
      </c>
      <c r="I107" s="21" t="s">
        <v>466</v>
      </c>
      <c r="J107" s="21" t="s">
        <v>1277</v>
      </c>
      <c r="K107" s="21" t="s">
        <v>468</v>
      </c>
      <c r="L107" s="21" t="s">
        <v>469</v>
      </c>
      <c r="M107" s="21" t="s">
        <v>1278</v>
      </c>
    </row>
    <row r="108" spans="1:38" ht="30" customHeight="1">
      <c r="A108" s="23"/>
      <c r="B108" s="1311">
        <v>13</v>
      </c>
      <c r="C108" s="40">
        <v>41364</v>
      </c>
      <c r="D108" s="390"/>
      <c r="E108" s="28" t="s">
        <v>146</v>
      </c>
      <c r="F108" s="188"/>
      <c r="G108" s="570" t="s">
        <v>1301</v>
      </c>
      <c r="H108" s="139" t="s">
        <v>790</v>
      </c>
      <c r="I108" s="685"/>
      <c r="J108" s="685"/>
      <c r="K108" s="679" t="s">
        <v>1432</v>
      </c>
      <c r="L108" s="677" t="s">
        <v>1419</v>
      </c>
      <c r="M108" s="685"/>
    </row>
    <row r="109" spans="1:38" s="169" customFormat="1" ht="30" customHeight="1">
      <c r="A109" s="167"/>
      <c r="B109" s="1311"/>
      <c r="C109" s="40">
        <v>41365</v>
      </c>
      <c r="D109" s="150"/>
      <c r="E109" s="152" t="s">
        <v>1446</v>
      </c>
      <c r="F109" s="188"/>
      <c r="G109" s="559" t="s">
        <v>1457</v>
      </c>
      <c r="H109" s="142" t="s">
        <v>125</v>
      </c>
      <c r="I109" s="351"/>
      <c r="J109" s="634"/>
      <c r="K109" s="679" t="s">
        <v>1433</v>
      </c>
      <c r="L109" s="607"/>
      <c r="M109" s="634"/>
      <c r="N109" s="2"/>
      <c r="O109" s="1"/>
      <c r="P109" s="1"/>
      <c r="Q109" s="4"/>
      <c r="R109" s="4"/>
      <c r="S109" s="4"/>
      <c r="T109" s="4"/>
      <c r="U109" s="4"/>
      <c r="V109" s="4"/>
      <c r="W109" s="4"/>
      <c r="X109" s="4"/>
      <c r="Y109" s="4"/>
      <c r="Z109" s="2"/>
      <c r="AA109" s="1"/>
      <c r="AB109" s="1"/>
      <c r="AC109" s="4"/>
      <c r="AD109" s="4"/>
      <c r="AE109" s="4"/>
      <c r="AF109" s="4"/>
      <c r="AG109" s="4"/>
      <c r="AH109" s="4"/>
      <c r="AI109" s="4"/>
      <c r="AJ109" s="4"/>
      <c r="AK109" s="4"/>
      <c r="AL109" s="4"/>
    </row>
    <row r="110" spans="1:38" ht="30" customHeight="1">
      <c r="A110" s="23"/>
      <c r="B110" s="1311">
        <v>14</v>
      </c>
      <c r="C110" s="40">
        <v>41366</v>
      </c>
      <c r="D110" s="150"/>
      <c r="E110" s="188"/>
      <c r="F110" s="188"/>
      <c r="G110" s="559" t="s">
        <v>1458</v>
      </c>
      <c r="H110" s="188"/>
      <c r="I110" s="188"/>
      <c r="J110" s="188"/>
      <c r="K110" s="679" t="s">
        <v>1434</v>
      </c>
      <c r="L110" s="634"/>
      <c r="M110" s="634"/>
    </row>
    <row r="111" spans="1:38" ht="30" customHeight="1">
      <c r="A111" s="23"/>
      <c r="B111" s="1311"/>
      <c r="C111" s="40">
        <v>41367</v>
      </c>
      <c r="D111" s="150"/>
      <c r="E111" s="28" t="s">
        <v>151</v>
      </c>
      <c r="F111" s="188"/>
      <c r="G111" s="30" t="s">
        <v>1459</v>
      </c>
      <c r="H111" s="188"/>
      <c r="I111" s="188"/>
      <c r="J111" s="188"/>
      <c r="K111" s="684"/>
      <c r="L111" s="634"/>
      <c r="M111" s="634"/>
    </row>
    <row r="112" spans="1:38" ht="30" customHeight="1">
      <c r="A112" s="23"/>
      <c r="B112" s="1311"/>
      <c r="C112" s="40">
        <v>41368</v>
      </c>
      <c r="D112" s="150"/>
      <c r="E112" s="36" t="s">
        <v>1416</v>
      </c>
      <c r="F112" s="188"/>
      <c r="G112" s="30" t="s">
        <v>1174</v>
      </c>
      <c r="H112" s="188"/>
      <c r="I112" s="188"/>
      <c r="J112" s="188"/>
      <c r="K112" s="684"/>
      <c r="L112" s="188"/>
      <c r="M112" s="188"/>
    </row>
    <row r="113" spans="1:13" ht="30" customHeight="1">
      <c r="A113" s="23"/>
      <c r="B113" s="1311"/>
      <c r="C113" s="40">
        <v>41369</v>
      </c>
      <c r="D113" s="150"/>
      <c r="E113" s="36" t="s">
        <v>1460</v>
      </c>
      <c r="F113" s="188"/>
      <c r="G113" s="30"/>
      <c r="H113" s="188"/>
      <c r="I113" s="188"/>
      <c r="J113" s="188"/>
      <c r="K113" s="684"/>
      <c r="L113" s="188"/>
      <c r="M113" s="188"/>
    </row>
    <row r="114" spans="1:13" ht="30" customHeight="1">
      <c r="A114" s="23"/>
      <c r="B114" s="1311"/>
      <c r="C114" s="40">
        <v>41370</v>
      </c>
      <c r="D114" s="150"/>
      <c r="E114" s="36"/>
      <c r="F114" s="188"/>
      <c r="G114" s="30"/>
      <c r="H114" s="188"/>
      <c r="I114" s="188"/>
      <c r="J114" s="188"/>
      <c r="K114" s="686"/>
      <c r="L114" s="188"/>
      <c r="M114" s="188"/>
    </row>
    <row r="115" spans="1:13" ht="34.15" customHeight="1">
      <c r="A115" s="23"/>
      <c r="B115" s="1311"/>
      <c r="C115" s="40">
        <v>41371</v>
      </c>
      <c r="D115" s="250"/>
      <c r="E115" s="36"/>
      <c r="F115" s="188"/>
      <c r="G115" s="30"/>
      <c r="H115" s="188"/>
      <c r="I115" s="188"/>
      <c r="J115" s="188"/>
      <c r="K115" s="686"/>
      <c r="L115" s="188"/>
      <c r="M115" s="188"/>
    </row>
    <row r="116" spans="1:13" ht="30" customHeight="1">
      <c r="A116" s="23"/>
      <c r="B116" s="1311"/>
      <c r="C116" s="40">
        <v>41372</v>
      </c>
      <c r="D116" s="250"/>
      <c r="E116" s="36"/>
      <c r="F116" s="188"/>
      <c r="G116" s="30"/>
      <c r="H116" s="188"/>
      <c r="I116" s="188"/>
      <c r="J116" s="188"/>
      <c r="K116" s="686"/>
      <c r="L116" s="188"/>
      <c r="M116" s="188"/>
    </row>
    <row r="117" spans="1:13" ht="30" customHeight="1">
      <c r="A117" s="23"/>
      <c r="B117" s="1311">
        <v>15</v>
      </c>
      <c r="C117" s="40">
        <v>41373</v>
      </c>
      <c r="D117" s="250"/>
      <c r="E117" s="36"/>
      <c r="F117" s="188"/>
      <c r="G117" s="30"/>
      <c r="H117" s="188"/>
      <c r="I117" s="188"/>
      <c r="J117" s="188"/>
      <c r="K117" s="188"/>
      <c r="L117" s="188"/>
      <c r="M117" s="188"/>
    </row>
    <row r="118" spans="1:13" ht="30" customHeight="1">
      <c r="A118" s="23"/>
      <c r="B118" s="1311"/>
      <c r="C118" s="40">
        <v>41374</v>
      </c>
      <c r="D118" s="250"/>
      <c r="E118" s="36"/>
      <c r="F118" s="121" t="s">
        <v>159</v>
      </c>
      <c r="G118" s="30"/>
      <c r="H118" s="188"/>
      <c r="I118" s="687" t="s">
        <v>1461</v>
      </c>
      <c r="J118" s="188"/>
      <c r="K118" s="627"/>
      <c r="L118" s="674" t="s">
        <v>1419</v>
      </c>
      <c r="M118" s="188"/>
    </row>
    <row r="119" spans="1:13" ht="30" customHeight="1">
      <c r="A119" s="23"/>
      <c r="B119" s="1311"/>
      <c r="C119" s="40">
        <v>41375</v>
      </c>
      <c r="D119" s="250"/>
      <c r="E119" s="36"/>
      <c r="F119" s="108" t="s">
        <v>161</v>
      </c>
      <c r="G119" s="30"/>
      <c r="H119" s="188"/>
      <c r="I119" s="687" t="s">
        <v>1462</v>
      </c>
      <c r="J119" s="188"/>
      <c r="K119" s="627"/>
      <c r="L119" s="675" t="s">
        <v>1463</v>
      </c>
      <c r="M119" s="188"/>
    </row>
    <row r="120" spans="1:13" ht="30" customHeight="1">
      <c r="A120" s="23"/>
      <c r="B120" s="1311"/>
      <c r="C120" s="40">
        <v>41376</v>
      </c>
      <c r="D120" s="250"/>
      <c r="E120" s="36"/>
      <c r="F120" s="108"/>
      <c r="G120" s="30"/>
      <c r="H120" s="188"/>
      <c r="I120" s="687" t="s">
        <v>1464</v>
      </c>
      <c r="J120" s="1465" t="s">
        <v>1465</v>
      </c>
      <c r="K120" s="1466" t="s">
        <v>1466</v>
      </c>
      <c r="L120" s="675" t="s">
        <v>1467</v>
      </c>
      <c r="M120" s="188"/>
    </row>
    <row r="121" spans="1:13" ht="30" customHeight="1">
      <c r="A121" s="23"/>
      <c r="B121" s="1311"/>
      <c r="C121" s="40">
        <v>41377</v>
      </c>
      <c r="D121" s="250"/>
      <c r="E121" s="36"/>
      <c r="F121" s="108"/>
      <c r="G121" s="30"/>
      <c r="H121" s="188"/>
      <c r="I121" s="687"/>
      <c r="J121" s="1465"/>
      <c r="K121" s="1466"/>
      <c r="L121" s="675"/>
      <c r="M121" s="188"/>
    </row>
    <row r="122" spans="1:13" ht="30" customHeight="1">
      <c r="A122" s="23"/>
      <c r="B122" s="1311"/>
      <c r="C122" s="40">
        <v>41378</v>
      </c>
      <c r="D122" s="250"/>
      <c r="E122" s="36"/>
      <c r="F122" s="108"/>
      <c r="G122" s="30"/>
      <c r="H122" s="188"/>
      <c r="I122" s="687"/>
      <c r="J122" s="1465"/>
      <c r="K122" s="1466"/>
      <c r="L122" s="675"/>
      <c r="M122" s="188"/>
    </row>
    <row r="123" spans="1:13" ht="30" customHeight="1">
      <c r="A123" s="23"/>
      <c r="B123" s="1311"/>
      <c r="C123" s="40">
        <v>41379</v>
      </c>
      <c r="D123" s="250"/>
      <c r="E123" s="36"/>
      <c r="F123" s="108"/>
      <c r="G123" s="106" t="s">
        <v>1038</v>
      </c>
      <c r="H123" s="188"/>
      <c r="I123" s="687"/>
      <c r="J123" s="188"/>
      <c r="K123" s="188"/>
      <c r="L123" s="675"/>
      <c r="M123" s="188"/>
    </row>
    <row r="124" spans="1:13" ht="30" customHeight="1">
      <c r="A124" s="23"/>
      <c r="B124" s="1311">
        <v>16</v>
      </c>
      <c r="C124" s="40">
        <v>41380</v>
      </c>
      <c r="D124" s="250"/>
      <c r="E124" s="49"/>
      <c r="F124" s="689"/>
      <c r="G124" s="188"/>
      <c r="H124" s="188"/>
      <c r="I124" s="690" t="s">
        <v>1038</v>
      </c>
      <c r="J124" s="188"/>
      <c r="K124" s="188"/>
      <c r="L124" s="675"/>
      <c r="M124" s="188"/>
    </row>
    <row r="125" spans="1:13" ht="30" customHeight="1">
      <c r="A125" s="23"/>
      <c r="B125" s="1311"/>
      <c r="C125" s="40">
        <v>41381</v>
      </c>
      <c r="D125" s="250"/>
      <c r="E125" s="36" t="s">
        <v>1468</v>
      </c>
      <c r="F125" s="188"/>
      <c r="G125" s="570" t="s">
        <v>1469</v>
      </c>
      <c r="H125" s="188"/>
      <c r="I125" s="691"/>
      <c r="J125" s="188"/>
      <c r="K125" s="188"/>
      <c r="L125" s="675"/>
      <c r="M125" s="692" t="s">
        <v>1470</v>
      </c>
    </row>
    <row r="126" spans="1:13" ht="30" customHeight="1">
      <c r="A126" s="23"/>
      <c r="B126" s="1311"/>
      <c r="C126" s="40">
        <v>41382</v>
      </c>
      <c r="D126" s="250"/>
      <c r="E126" s="28" t="s">
        <v>167</v>
      </c>
      <c r="F126" s="188"/>
      <c r="G126" s="559" t="s">
        <v>1471</v>
      </c>
      <c r="H126" s="188"/>
      <c r="I126" s="693" t="s">
        <v>169</v>
      </c>
      <c r="J126" s="188"/>
      <c r="K126" s="188"/>
      <c r="L126" s="675"/>
      <c r="M126" s="694" t="s">
        <v>1472</v>
      </c>
    </row>
    <row r="127" spans="1:13" ht="30" customHeight="1">
      <c r="A127" s="23"/>
      <c r="B127" s="1311"/>
      <c r="C127" s="40">
        <v>41383</v>
      </c>
      <c r="D127" s="250"/>
      <c r="E127" s="36" t="s">
        <v>1067</v>
      </c>
      <c r="F127" s="188"/>
      <c r="G127" s="559" t="s">
        <v>1473</v>
      </c>
      <c r="H127" s="188"/>
      <c r="I127" s="693" t="s">
        <v>1138</v>
      </c>
      <c r="J127" s="188"/>
      <c r="K127" s="188"/>
      <c r="L127" s="675"/>
      <c r="M127" s="695" t="s">
        <v>1474</v>
      </c>
    </row>
    <row r="128" spans="1:13" ht="30" customHeight="1">
      <c r="A128" s="23"/>
      <c r="B128" s="1311"/>
      <c r="C128" s="40">
        <v>41384</v>
      </c>
      <c r="D128" s="250"/>
      <c r="E128" s="54"/>
      <c r="F128" s="188"/>
      <c r="G128" s="559" t="s">
        <v>1475</v>
      </c>
      <c r="H128" s="188"/>
      <c r="I128" s="693" t="s">
        <v>1476</v>
      </c>
      <c r="J128" s="188"/>
      <c r="K128" s="188"/>
      <c r="L128" s="675"/>
      <c r="M128" s="696"/>
    </row>
    <row r="129" spans="1:25" ht="30" customHeight="1">
      <c r="A129" s="23"/>
      <c r="B129" s="1311"/>
      <c r="C129" s="40">
        <v>41385</v>
      </c>
      <c r="D129" s="250"/>
      <c r="E129" s="54"/>
      <c r="F129" s="188"/>
      <c r="G129" s="697" t="s">
        <v>1477</v>
      </c>
      <c r="H129" s="188"/>
      <c r="I129" s="693"/>
      <c r="J129" s="188"/>
      <c r="K129" s="627"/>
      <c r="L129" s="675"/>
      <c r="M129" s="696"/>
    </row>
    <row r="130" spans="1:25" ht="30" customHeight="1">
      <c r="A130" s="23"/>
      <c r="B130" s="1311"/>
      <c r="C130" s="40">
        <v>41386</v>
      </c>
      <c r="D130" s="250"/>
      <c r="E130" s="49"/>
      <c r="F130" s="188"/>
      <c r="G130" s="697" t="s">
        <v>1038</v>
      </c>
      <c r="H130" s="188"/>
      <c r="I130" s="698" t="s">
        <v>1038</v>
      </c>
      <c r="J130" s="188"/>
      <c r="K130" s="627"/>
      <c r="L130" s="675"/>
      <c r="M130" s="696"/>
    </row>
    <row r="131" spans="1:25" ht="30" customHeight="1">
      <c r="A131" s="23"/>
      <c r="B131" s="1311">
        <v>17</v>
      </c>
      <c r="C131" s="40">
        <v>41387</v>
      </c>
      <c r="D131" s="150"/>
      <c r="E131" s="627"/>
      <c r="F131" s="188"/>
      <c r="G131" s="188"/>
      <c r="H131" s="188"/>
      <c r="I131" s="188"/>
      <c r="J131" s="188"/>
      <c r="K131" s="627"/>
      <c r="L131" s="675"/>
      <c r="M131" s="696"/>
    </row>
    <row r="132" spans="1:25" ht="30" customHeight="1">
      <c r="A132" s="23"/>
      <c r="B132" s="1311"/>
      <c r="C132" s="40">
        <v>41388</v>
      </c>
      <c r="D132" s="150"/>
      <c r="E132" s="36" t="s">
        <v>177</v>
      </c>
      <c r="F132" s="188"/>
      <c r="G132" s="30" t="s">
        <v>1478</v>
      </c>
      <c r="H132" s="188"/>
      <c r="I132" s="188"/>
      <c r="J132" s="188"/>
      <c r="K132" s="627"/>
      <c r="L132" s="675"/>
      <c r="M132" s="696"/>
    </row>
    <row r="133" spans="1:25" ht="30" customHeight="1">
      <c r="A133" s="23"/>
      <c r="B133" s="1311"/>
      <c r="C133" s="40">
        <v>41389</v>
      </c>
      <c r="D133" s="150"/>
      <c r="E133" s="36" t="s">
        <v>1479</v>
      </c>
      <c r="F133" s="188"/>
      <c r="G133" s="30" t="s">
        <v>171</v>
      </c>
      <c r="H133" s="188"/>
      <c r="I133" s="188"/>
      <c r="J133" s="188"/>
      <c r="K133" s="627"/>
      <c r="L133" s="675"/>
      <c r="M133" s="696"/>
    </row>
    <row r="134" spans="1:25" ht="30" customHeight="1">
      <c r="A134" s="23"/>
      <c r="B134" s="1311"/>
      <c r="C134" s="40">
        <v>41390</v>
      </c>
      <c r="D134" s="150"/>
      <c r="E134" s="36" t="s">
        <v>647</v>
      </c>
      <c r="F134" s="188"/>
      <c r="G134" s="30"/>
      <c r="H134" s="188"/>
      <c r="I134" s="188"/>
      <c r="J134" s="188"/>
      <c r="K134" s="627"/>
      <c r="L134" s="675"/>
      <c r="M134" s="696"/>
    </row>
    <row r="135" spans="1:25" ht="30" customHeight="1">
      <c r="A135" s="23"/>
      <c r="B135" s="1311"/>
      <c r="C135" s="40">
        <v>41391</v>
      </c>
      <c r="D135" s="150"/>
      <c r="E135" s="36"/>
      <c r="F135" s="188"/>
      <c r="G135" s="30"/>
      <c r="H135" s="188"/>
      <c r="I135" s="188"/>
      <c r="J135" s="188"/>
      <c r="K135" s="627"/>
      <c r="L135" s="675"/>
      <c r="M135" s="696"/>
    </row>
    <row r="136" spans="1:25" ht="30" customHeight="1">
      <c r="A136" s="23"/>
      <c r="B136" s="1311"/>
      <c r="C136" s="40">
        <v>41392</v>
      </c>
      <c r="D136" s="150"/>
      <c r="E136" s="36"/>
      <c r="F136" s="96"/>
      <c r="G136" s="30"/>
      <c r="H136" s="627"/>
      <c r="I136" s="627"/>
      <c r="J136" s="627"/>
      <c r="K136" s="627"/>
      <c r="L136" s="675"/>
      <c r="M136" s="696"/>
    </row>
    <row r="137" spans="1:25" ht="30" customHeight="1">
      <c r="A137" s="23"/>
      <c r="B137" s="1311"/>
      <c r="C137" s="40">
        <v>41393</v>
      </c>
      <c r="D137" s="468"/>
      <c r="E137" s="152"/>
      <c r="F137" s="628"/>
      <c r="G137" s="106"/>
      <c r="H137" s="629"/>
      <c r="I137" s="629"/>
      <c r="J137" s="629"/>
      <c r="K137" s="629"/>
      <c r="L137" s="607"/>
      <c r="M137" s="699"/>
    </row>
    <row r="138" spans="1:25" ht="30" customHeight="1">
      <c r="B138" s="193"/>
      <c r="C138" s="194"/>
      <c r="D138" s="194"/>
      <c r="E138" s="195"/>
      <c r="F138" s="195"/>
      <c r="G138" s="195"/>
      <c r="H138" s="195"/>
      <c r="I138" s="195"/>
      <c r="J138" s="195"/>
      <c r="K138" s="195"/>
      <c r="L138" s="195"/>
      <c r="M138" s="195"/>
      <c r="N138" s="193"/>
      <c r="O138" s="194"/>
      <c r="P138" s="194"/>
      <c r="Q138" s="195"/>
      <c r="R138" s="195"/>
      <c r="S138" s="351" t="s">
        <v>230</v>
      </c>
      <c r="T138" s="195"/>
      <c r="V138" s="195"/>
      <c r="W138" s="195"/>
      <c r="X138" s="195"/>
      <c r="Y138" s="195"/>
    </row>
    <row r="139" spans="1:25" ht="30" customHeight="1">
      <c r="B139" s="1379" t="s">
        <v>1480</v>
      </c>
      <c r="C139" s="1379"/>
      <c r="D139" s="1379"/>
      <c r="E139" s="1379"/>
      <c r="F139" s="1379"/>
      <c r="G139" s="1379"/>
      <c r="H139" s="1379"/>
      <c r="I139" s="1379"/>
      <c r="J139" s="1379"/>
      <c r="K139" s="1379"/>
      <c r="L139" s="1379"/>
      <c r="M139" s="1379"/>
      <c r="N139" s="193"/>
      <c r="O139" s="194"/>
      <c r="P139" s="194"/>
      <c r="Q139" s="195"/>
      <c r="R139" s="195"/>
      <c r="S139" s="351"/>
      <c r="T139" s="195"/>
      <c r="V139" s="195"/>
      <c r="W139" s="195"/>
      <c r="X139" s="195"/>
      <c r="Y139" s="195"/>
    </row>
    <row r="140" spans="1:25" ht="30" customHeight="1">
      <c r="B140" s="1449" t="s">
        <v>1</v>
      </c>
      <c r="C140" s="1450" t="s">
        <v>2</v>
      </c>
      <c r="D140" s="1446" t="s">
        <v>3</v>
      </c>
      <c r="E140" s="1451" t="s">
        <v>1262</v>
      </c>
      <c r="F140" s="1451"/>
      <c r="G140" s="1451"/>
      <c r="H140" s="1451"/>
      <c r="I140" s="1451"/>
      <c r="J140" s="1451"/>
      <c r="K140" s="1451"/>
      <c r="L140" s="1451"/>
      <c r="M140" s="1451"/>
      <c r="N140" s="193"/>
      <c r="O140" s="194"/>
      <c r="P140" s="194"/>
      <c r="Q140" s="195"/>
      <c r="R140" s="195"/>
      <c r="S140" s="351"/>
      <c r="T140" s="195"/>
      <c r="V140" s="195"/>
      <c r="W140" s="195"/>
      <c r="X140" s="195"/>
      <c r="Y140" s="195"/>
    </row>
    <row r="141" spans="1:25" ht="57.6" customHeight="1">
      <c r="B141" s="1449"/>
      <c r="C141" s="1450"/>
      <c r="D141" s="1446"/>
      <c r="E141" s="1336" t="s">
        <v>5</v>
      </c>
      <c r="F141" s="1336"/>
      <c r="G141" s="21" t="s">
        <v>1414</v>
      </c>
      <c r="H141" s="21" t="s">
        <v>1038</v>
      </c>
      <c r="I141" s="21" t="s">
        <v>1263</v>
      </c>
      <c r="J141" s="21" t="s">
        <v>1277</v>
      </c>
      <c r="K141" s="21" t="s">
        <v>468</v>
      </c>
      <c r="L141" s="21" t="s">
        <v>469</v>
      </c>
      <c r="M141" s="21" t="s">
        <v>1278</v>
      </c>
      <c r="N141" s="193"/>
      <c r="O141" s="194"/>
      <c r="P141" s="194"/>
      <c r="Q141" s="195"/>
      <c r="R141" s="195"/>
      <c r="S141" s="351"/>
      <c r="T141" s="195"/>
      <c r="V141" s="195"/>
      <c r="W141" s="195"/>
      <c r="X141" s="195"/>
      <c r="Y141" s="195"/>
    </row>
    <row r="142" spans="1:25" ht="30" customHeight="1">
      <c r="B142" s="1311">
        <v>18</v>
      </c>
      <c r="C142" s="40">
        <v>41394</v>
      </c>
      <c r="D142" s="150"/>
      <c r="E142" s="387" t="s">
        <v>831</v>
      </c>
      <c r="F142" s="87"/>
      <c r="G142" s="30" t="s">
        <v>1478</v>
      </c>
      <c r="H142" s="453"/>
      <c r="I142" s="453"/>
      <c r="J142" s="229"/>
      <c r="K142" s="453"/>
      <c r="L142" s="700" t="s">
        <v>1419</v>
      </c>
      <c r="M142" s="701"/>
      <c r="N142" s="193"/>
      <c r="O142" s="194"/>
      <c r="P142" s="194"/>
      <c r="Q142" s="195"/>
      <c r="R142" s="195"/>
      <c r="S142" s="351"/>
      <c r="T142" s="195"/>
      <c r="V142" s="195"/>
      <c r="W142" s="195"/>
      <c r="X142" s="195"/>
      <c r="Y142" s="195"/>
    </row>
    <row r="143" spans="1:25" ht="30" customHeight="1">
      <c r="B143" s="1311"/>
      <c r="C143" s="40">
        <v>41395</v>
      </c>
      <c r="D143" s="150"/>
      <c r="E143" s="28" t="s">
        <v>177</v>
      </c>
      <c r="F143" s="626"/>
      <c r="G143" s="30" t="s">
        <v>171</v>
      </c>
      <c r="H143" s="37"/>
      <c r="I143" s="37"/>
      <c r="J143" s="37"/>
      <c r="K143" s="37"/>
      <c r="L143" s="700"/>
      <c r="M143" s="694"/>
      <c r="N143" s="193"/>
      <c r="O143" s="194"/>
      <c r="P143" s="194"/>
      <c r="Q143" s="195"/>
      <c r="R143" s="195"/>
      <c r="S143" s="351"/>
      <c r="T143" s="195"/>
      <c r="V143" s="195"/>
      <c r="W143" s="195"/>
      <c r="X143" s="195"/>
      <c r="Y143" s="195"/>
    </row>
    <row r="144" spans="1:25" ht="30" customHeight="1">
      <c r="B144" s="1311"/>
      <c r="C144" s="40">
        <v>41396</v>
      </c>
      <c r="D144" s="150"/>
      <c r="E144" s="36" t="s">
        <v>1416</v>
      </c>
      <c r="F144" s="60" t="s">
        <v>1481</v>
      </c>
      <c r="G144" s="30"/>
      <c r="H144" s="28" t="s">
        <v>1482</v>
      </c>
      <c r="I144" s="37"/>
      <c r="J144" s="37"/>
      <c r="K144" s="626"/>
      <c r="L144" s="675"/>
      <c r="M144" s="694"/>
      <c r="N144" s="193"/>
      <c r="O144" s="194"/>
      <c r="P144" s="194"/>
      <c r="Q144" s="195"/>
      <c r="R144" s="195"/>
      <c r="S144" s="351"/>
      <c r="T144" s="195"/>
      <c r="V144" s="195"/>
      <c r="W144" s="195"/>
      <c r="X144" s="195"/>
      <c r="Y144" s="195"/>
    </row>
    <row r="145" spans="2:25" ht="30" customHeight="1">
      <c r="B145" s="1311"/>
      <c r="C145" s="40">
        <v>41397</v>
      </c>
      <c r="D145" s="150"/>
      <c r="E145" s="36" t="s">
        <v>647</v>
      </c>
      <c r="F145" s="60" t="s">
        <v>79</v>
      </c>
      <c r="G145" s="30"/>
      <c r="H145" s="36" t="s">
        <v>196</v>
      </c>
      <c r="I145" s="37"/>
      <c r="J145" s="37"/>
      <c r="K145" s="626"/>
      <c r="L145" s="675"/>
      <c r="M145" s="694"/>
      <c r="N145" s="193"/>
      <c r="O145" s="194"/>
      <c r="P145" s="194"/>
      <c r="Q145" s="195"/>
      <c r="R145" s="195"/>
      <c r="S145" s="351"/>
      <c r="T145" s="195"/>
      <c r="V145" s="195"/>
      <c r="W145" s="195"/>
      <c r="X145" s="195"/>
      <c r="Y145" s="195"/>
    </row>
    <row r="146" spans="2:25" ht="30" customHeight="1">
      <c r="B146" s="1311"/>
      <c r="C146" s="40">
        <v>41398</v>
      </c>
      <c r="D146" s="150"/>
      <c r="E146" s="54"/>
      <c r="F146" s="60" t="s">
        <v>1441</v>
      </c>
      <c r="G146" s="30"/>
      <c r="H146" s="36" t="s">
        <v>199</v>
      </c>
      <c r="I146" s="37"/>
      <c r="J146" s="37"/>
      <c r="K146" s="626"/>
      <c r="L146" s="675"/>
      <c r="M146" s="694"/>
      <c r="N146" s="193"/>
      <c r="O146" s="194"/>
      <c r="P146" s="194"/>
      <c r="Q146" s="195"/>
      <c r="R146" s="195"/>
      <c r="S146" s="351"/>
      <c r="T146" s="195"/>
      <c r="V146" s="195"/>
      <c r="W146" s="195"/>
      <c r="X146" s="195"/>
      <c r="Y146" s="195"/>
    </row>
    <row r="147" spans="2:25" ht="30" customHeight="1">
      <c r="B147" s="1311"/>
      <c r="C147" s="40">
        <v>41399</v>
      </c>
      <c r="D147" s="150"/>
      <c r="E147" s="54"/>
      <c r="F147" s="60"/>
      <c r="G147" s="30"/>
      <c r="H147" s="702"/>
      <c r="I147" s="37"/>
      <c r="J147" s="37"/>
      <c r="K147" s="626"/>
      <c r="L147" s="675"/>
      <c r="M147" s="694"/>
      <c r="N147" s="193"/>
      <c r="O147" s="194"/>
      <c r="P147" s="194"/>
      <c r="Q147" s="195"/>
      <c r="R147" s="195"/>
      <c r="S147" s="351"/>
      <c r="T147" s="195"/>
      <c r="V147" s="195"/>
      <c r="W147" s="195"/>
      <c r="X147" s="195"/>
      <c r="Y147" s="195"/>
    </row>
    <row r="148" spans="2:25" ht="30" customHeight="1">
      <c r="B148" s="1311"/>
      <c r="C148" s="40">
        <v>41400</v>
      </c>
      <c r="D148" s="150"/>
      <c r="E148" s="54"/>
      <c r="F148" s="60"/>
      <c r="G148" s="106" t="s">
        <v>1038</v>
      </c>
      <c r="H148" s="54"/>
      <c r="I148" s="37"/>
      <c r="J148" s="37"/>
      <c r="K148" s="626"/>
      <c r="L148" s="675"/>
      <c r="M148" s="694"/>
      <c r="N148" s="193"/>
      <c r="O148" s="194"/>
      <c r="P148" s="194"/>
      <c r="Q148" s="195"/>
      <c r="R148" s="195"/>
      <c r="S148" s="351"/>
      <c r="T148" s="195"/>
      <c r="V148" s="195"/>
      <c r="W148" s="195"/>
      <c r="X148" s="195"/>
      <c r="Y148" s="195"/>
    </row>
    <row r="149" spans="2:25" ht="30" customHeight="1">
      <c r="B149" s="1311">
        <v>19</v>
      </c>
      <c r="C149" s="40">
        <v>41401</v>
      </c>
      <c r="D149" s="150"/>
      <c r="E149" s="387" t="s">
        <v>1311</v>
      </c>
      <c r="F149" s="626"/>
      <c r="G149" s="634"/>
      <c r="H149" s="1444" t="s">
        <v>1421</v>
      </c>
      <c r="I149" s="37"/>
      <c r="J149" s="688" t="s">
        <v>1483</v>
      </c>
      <c r="K149" s="12"/>
      <c r="L149" s="675"/>
      <c r="M149" s="694"/>
      <c r="N149" s="193"/>
      <c r="O149" s="194"/>
      <c r="P149" s="194"/>
      <c r="Q149" s="195"/>
      <c r="R149" s="195"/>
      <c r="S149" s="351"/>
      <c r="T149" s="195"/>
      <c r="V149" s="195"/>
      <c r="W149" s="195"/>
      <c r="X149" s="195"/>
      <c r="Y149" s="195"/>
    </row>
    <row r="150" spans="2:25" ht="30" customHeight="1">
      <c r="B150" s="1311"/>
      <c r="C150" s="40">
        <v>41402</v>
      </c>
      <c r="D150" s="150"/>
      <c r="E150" s="28" t="s">
        <v>186</v>
      </c>
      <c r="F150" s="626"/>
      <c r="G150" s="634"/>
      <c r="H150" s="1444"/>
      <c r="I150" s="37"/>
      <c r="J150" s="229"/>
      <c r="K150" s="626"/>
      <c r="L150" s="675"/>
      <c r="M150" s="694"/>
      <c r="N150" s="193"/>
      <c r="O150" s="194"/>
      <c r="P150" s="194"/>
      <c r="Q150" s="195"/>
      <c r="R150" s="195"/>
      <c r="S150" s="351"/>
      <c r="T150" s="195"/>
      <c r="V150" s="195"/>
      <c r="W150" s="195"/>
      <c r="X150" s="195"/>
      <c r="Y150" s="195"/>
    </row>
    <row r="151" spans="2:25" ht="30" customHeight="1">
      <c r="B151" s="1311"/>
      <c r="C151" s="40">
        <v>41403</v>
      </c>
      <c r="D151" s="150"/>
      <c r="E151" s="36" t="s">
        <v>1484</v>
      </c>
      <c r="F151" s="626"/>
      <c r="G151" s="634"/>
      <c r="H151" s="54"/>
      <c r="I151" s="37"/>
      <c r="J151" s="229"/>
      <c r="K151" s="626"/>
      <c r="L151" s="675"/>
      <c r="M151" s="694"/>
      <c r="N151" s="193"/>
      <c r="O151" s="194"/>
      <c r="P151" s="194"/>
      <c r="Q151" s="195"/>
      <c r="R151" s="195"/>
      <c r="S151" s="351"/>
      <c r="T151" s="195"/>
      <c r="V151" s="195"/>
      <c r="W151" s="195"/>
      <c r="X151" s="195"/>
      <c r="Y151" s="195"/>
    </row>
    <row r="152" spans="2:25" ht="30" customHeight="1">
      <c r="B152" s="1311"/>
      <c r="C152" s="40">
        <v>41404</v>
      </c>
      <c r="D152" s="150"/>
      <c r="E152" s="36" t="s">
        <v>1022</v>
      </c>
      <c r="F152" s="626"/>
      <c r="G152" s="634"/>
      <c r="H152" s="54"/>
      <c r="I152" s="37"/>
      <c r="J152" s="229"/>
      <c r="K152" s="626"/>
      <c r="L152" s="675"/>
      <c r="M152" s="694"/>
      <c r="N152" s="193"/>
      <c r="O152" s="194"/>
      <c r="P152" s="194"/>
      <c r="Q152" s="195"/>
      <c r="R152" s="195"/>
      <c r="S152" s="351"/>
      <c r="T152" s="195"/>
      <c r="V152" s="195"/>
      <c r="W152" s="195"/>
      <c r="X152" s="195"/>
      <c r="Y152" s="195"/>
    </row>
    <row r="153" spans="2:25" ht="30" customHeight="1">
      <c r="B153" s="1311"/>
      <c r="C153" s="40">
        <v>41405</v>
      </c>
      <c r="D153" s="355"/>
      <c r="E153" s="36"/>
      <c r="F153" s="626"/>
      <c r="G153" s="634"/>
      <c r="H153" s="269"/>
      <c r="I153" s="37"/>
      <c r="J153" s="229"/>
      <c r="K153" s="626"/>
      <c r="L153" s="675"/>
      <c r="M153" s="694"/>
      <c r="N153" s="193"/>
      <c r="O153" s="194"/>
      <c r="P153" s="194"/>
      <c r="Q153" s="195"/>
      <c r="R153" s="195"/>
      <c r="S153" s="351"/>
      <c r="T153" s="195"/>
      <c r="V153" s="195"/>
      <c r="W153" s="195"/>
      <c r="X153" s="195"/>
      <c r="Y153" s="195"/>
    </row>
    <row r="154" spans="2:25" ht="30" customHeight="1">
      <c r="B154" s="1311"/>
      <c r="C154" s="40">
        <v>41406</v>
      </c>
      <c r="D154" s="355"/>
      <c r="E154" s="36"/>
      <c r="F154" s="626"/>
      <c r="G154" s="634"/>
      <c r="H154" s="54" t="s">
        <v>1038</v>
      </c>
      <c r="I154" s="37"/>
      <c r="J154" s="229"/>
      <c r="K154" s="626"/>
      <c r="L154" s="675"/>
      <c r="M154" s="694"/>
      <c r="N154" s="193"/>
      <c r="O154" s="194"/>
      <c r="P154" s="194"/>
      <c r="Q154" s="195"/>
      <c r="R154" s="195"/>
      <c r="S154" s="351"/>
      <c r="T154" s="195"/>
      <c r="V154" s="195"/>
      <c r="W154" s="195"/>
      <c r="X154" s="195"/>
      <c r="Y154" s="195"/>
    </row>
    <row r="155" spans="2:25" ht="30" customHeight="1">
      <c r="B155" s="1311"/>
      <c r="C155" s="40">
        <v>41407</v>
      </c>
      <c r="D155" s="355"/>
      <c r="E155" s="152"/>
      <c r="F155" s="626"/>
      <c r="G155" s="634"/>
      <c r="H155" s="49" t="s">
        <v>1485</v>
      </c>
      <c r="I155" s="37"/>
      <c r="J155" s="229"/>
      <c r="K155" s="626"/>
      <c r="L155" s="675"/>
      <c r="M155" s="694" t="s">
        <v>1486</v>
      </c>
      <c r="N155" s="193"/>
      <c r="O155" s="194"/>
      <c r="P155" s="194"/>
      <c r="Q155" s="195"/>
      <c r="R155" s="195"/>
      <c r="S155" s="351"/>
      <c r="T155" s="195"/>
      <c r="V155" s="195"/>
      <c r="W155" s="195"/>
      <c r="X155" s="195"/>
      <c r="Y155" s="195"/>
    </row>
    <row r="156" spans="2:25" ht="30" customHeight="1">
      <c r="B156" s="1311">
        <v>20</v>
      </c>
      <c r="C156" s="40">
        <v>41408</v>
      </c>
      <c r="D156" s="355"/>
      <c r="E156" s="626"/>
      <c r="F156" s="626"/>
      <c r="G156" s="634"/>
      <c r="H156" s="626"/>
      <c r="I156" s="37"/>
      <c r="J156" s="229"/>
      <c r="K156" s="626"/>
      <c r="L156" s="675"/>
      <c r="M156" s="626"/>
      <c r="N156" s="193"/>
      <c r="O156" s="194"/>
      <c r="P156" s="194"/>
      <c r="Q156" s="195"/>
      <c r="R156" s="195"/>
      <c r="S156" s="351"/>
      <c r="T156" s="195"/>
      <c r="V156" s="195"/>
      <c r="W156" s="195"/>
      <c r="X156" s="195"/>
      <c r="Y156" s="195"/>
    </row>
    <row r="157" spans="2:25" ht="30" customHeight="1">
      <c r="B157" s="1311"/>
      <c r="C157" s="40">
        <v>41409</v>
      </c>
      <c r="D157" s="355"/>
      <c r="E157" s="28" t="s">
        <v>192</v>
      </c>
      <c r="F157" s="626"/>
      <c r="G157" s="30" t="s">
        <v>1487</v>
      </c>
      <c r="H157" s="626"/>
      <c r="I157" s="37"/>
      <c r="J157" s="229"/>
      <c r="K157" s="626"/>
      <c r="L157" s="675"/>
      <c r="M157" s="694" t="s">
        <v>1488</v>
      </c>
      <c r="N157" s="193"/>
      <c r="O157" s="194"/>
      <c r="P157" s="194"/>
      <c r="Q157" s="195"/>
      <c r="R157" s="195"/>
      <c r="S157" s="351"/>
      <c r="T157" s="195"/>
      <c r="V157" s="195"/>
      <c r="W157" s="195"/>
      <c r="X157" s="195"/>
      <c r="Y157" s="195"/>
    </row>
    <row r="158" spans="2:25" ht="30" customHeight="1">
      <c r="B158" s="1311"/>
      <c r="C158" s="40">
        <v>41410</v>
      </c>
      <c r="D158" s="355"/>
      <c r="E158" s="36" t="s">
        <v>1489</v>
      </c>
      <c r="F158" s="626"/>
      <c r="G158" s="30" t="s">
        <v>1195</v>
      </c>
      <c r="H158" s="626"/>
      <c r="I158" s="37"/>
      <c r="J158" s="229"/>
      <c r="K158" s="626"/>
      <c r="L158" s="675"/>
      <c r="M158" s="701"/>
      <c r="N158" s="193"/>
      <c r="O158" s="194"/>
      <c r="P158" s="194"/>
      <c r="Q158" s="195"/>
      <c r="R158" s="195"/>
      <c r="S158" s="351"/>
      <c r="T158" s="195"/>
      <c r="V158" s="195"/>
      <c r="W158" s="195"/>
      <c r="X158" s="195"/>
      <c r="Y158" s="195"/>
    </row>
    <row r="159" spans="2:25" ht="30" customHeight="1">
      <c r="B159" s="1311"/>
      <c r="C159" s="40">
        <v>41411</v>
      </c>
      <c r="D159" s="355"/>
      <c r="E159" s="54" t="s">
        <v>33</v>
      </c>
      <c r="F159" s="626"/>
      <c r="G159" s="30"/>
      <c r="H159" s="626"/>
      <c r="I159" s="37"/>
      <c r="J159" s="229"/>
      <c r="K159" s="626"/>
      <c r="L159" s="675"/>
      <c r="M159" s="701"/>
      <c r="N159" s="193"/>
      <c r="O159" s="194"/>
      <c r="P159" s="194"/>
      <c r="Q159" s="195"/>
      <c r="R159" s="195"/>
      <c r="S159" s="351"/>
      <c r="T159" s="195"/>
      <c r="V159" s="195"/>
      <c r="W159" s="195"/>
      <c r="X159" s="195"/>
      <c r="Y159" s="195"/>
    </row>
    <row r="160" spans="2:25" ht="30" customHeight="1">
      <c r="B160" s="1311"/>
      <c r="C160" s="40">
        <v>41412</v>
      </c>
      <c r="D160" s="355"/>
      <c r="E160" s="54"/>
      <c r="F160" s="626"/>
      <c r="G160" s="30"/>
      <c r="H160" s="626"/>
      <c r="I160" s="37"/>
      <c r="J160" s="229"/>
      <c r="K160" s="626"/>
      <c r="L160" s="675"/>
      <c r="M160" s="701"/>
      <c r="N160" s="193"/>
      <c r="O160" s="194"/>
      <c r="P160" s="194"/>
      <c r="Q160" s="195"/>
      <c r="R160" s="195"/>
      <c r="S160" s="351"/>
      <c r="T160" s="195"/>
      <c r="V160" s="195"/>
      <c r="W160" s="195"/>
      <c r="X160" s="195"/>
      <c r="Y160" s="195"/>
    </row>
    <row r="161" spans="2:25" ht="30" customHeight="1">
      <c r="B161" s="1311"/>
      <c r="C161" s="40">
        <v>41413</v>
      </c>
      <c r="D161" s="355"/>
      <c r="E161" s="54"/>
      <c r="F161" s="626"/>
      <c r="G161" s="30"/>
      <c r="H161" s="626"/>
      <c r="I161" s="37"/>
      <c r="J161" s="229"/>
      <c r="K161" s="626"/>
      <c r="L161" s="675"/>
      <c r="M161" s="701"/>
      <c r="N161" s="193"/>
      <c r="O161" s="194"/>
      <c r="P161" s="194"/>
      <c r="Q161" s="195"/>
      <c r="R161" s="195"/>
      <c r="S161" s="351"/>
      <c r="T161" s="195"/>
      <c r="V161" s="195"/>
      <c r="W161" s="195"/>
      <c r="X161" s="195"/>
      <c r="Y161" s="195"/>
    </row>
    <row r="162" spans="2:25" ht="30" customHeight="1">
      <c r="B162" s="1311"/>
      <c r="C162" s="40">
        <v>41414</v>
      </c>
      <c r="D162" s="355"/>
      <c r="E162" s="54"/>
      <c r="F162" s="626"/>
      <c r="G162" s="30"/>
      <c r="H162" s="12"/>
      <c r="I162" s="626"/>
      <c r="J162" s="229"/>
      <c r="K162" s="12"/>
      <c r="L162" s="675"/>
      <c r="M162" s="701"/>
      <c r="N162" s="193"/>
      <c r="O162" s="194"/>
      <c r="P162" s="194"/>
      <c r="Q162" s="195"/>
      <c r="R162" s="195"/>
      <c r="S162" s="351"/>
      <c r="T162" s="195"/>
      <c r="V162" s="195"/>
      <c r="W162" s="195"/>
      <c r="X162" s="195"/>
      <c r="Y162" s="195"/>
    </row>
    <row r="163" spans="2:25" ht="30" customHeight="1">
      <c r="B163" s="1311">
        <v>21</v>
      </c>
      <c r="C163" s="40">
        <v>41415</v>
      </c>
      <c r="D163" s="355"/>
      <c r="E163" s="54"/>
      <c r="F163" s="626"/>
      <c r="G163" s="30"/>
      <c r="H163" s="626"/>
      <c r="I163" s="626"/>
      <c r="J163" s="229"/>
      <c r="K163" s="626"/>
      <c r="L163" s="675"/>
      <c r="M163" s="701"/>
      <c r="N163" s="193"/>
      <c r="O163" s="194"/>
      <c r="P163" s="194"/>
      <c r="Q163" s="195"/>
      <c r="R163" s="195"/>
      <c r="S163" s="351"/>
      <c r="T163" s="195"/>
      <c r="V163" s="195"/>
      <c r="W163" s="195"/>
      <c r="X163" s="195"/>
      <c r="Y163" s="195"/>
    </row>
    <row r="164" spans="2:25" ht="30" customHeight="1">
      <c r="B164" s="1311"/>
      <c r="C164" s="40">
        <v>41416</v>
      </c>
      <c r="D164" s="355"/>
      <c r="E164" s="54"/>
      <c r="F164" s="60" t="s">
        <v>841</v>
      </c>
      <c r="G164" s="30"/>
      <c r="H164" s="28" t="s">
        <v>1490</v>
      </c>
      <c r="I164" s="626"/>
      <c r="J164" s="229"/>
      <c r="K164" s="626"/>
      <c r="L164" s="675"/>
      <c r="M164" s="701"/>
      <c r="N164" s="193"/>
      <c r="O164" s="194"/>
      <c r="P164" s="194"/>
      <c r="Q164" s="195"/>
      <c r="R164" s="195"/>
      <c r="S164" s="351"/>
      <c r="T164" s="195"/>
      <c r="V164" s="195"/>
      <c r="W164" s="195"/>
      <c r="X164" s="195"/>
      <c r="Y164" s="195"/>
    </row>
    <row r="165" spans="2:25" ht="30" customHeight="1">
      <c r="B165" s="1311"/>
      <c r="C165" s="40">
        <v>41417</v>
      </c>
      <c r="D165" s="355"/>
      <c r="E165" s="54"/>
      <c r="F165" s="60" t="s">
        <v>1491</v>
      </c>
      <c r="G165" s="30"/>
      <c r="H165" s="36" t="s">
        <v>1492</v>
      </c>
      <c r="I165" s="626"/>
      <c r="J165" s="168"/>
      <c r="K165" s="626"/>
      <c r="L165" s="675"/>
      <c r="M165" s="694"/>
      <c r="N165" s="193"/>
      <c r="O165" s="194"/>
      <c r="P165" s="194"/>
      <c r="Q165" s="195"/>
      <c r="R165" s="195"/>
      <c r="S165" s="351"/>
      <c r="T165" s="195"/>
      <c r="V165" s="195"/>
      <c r="W165" s="195"/>
      <c r="X165" s="195"/>
      <c r="Y165" s="195"/>
    </row>
    <row r="166" spans="2:25" ht="30" customHeight="1">
      <c r="B166" s="1311"/>
      <c r="C166" s="40">
        <v>41418</v>
      </c>
      <c r="D166" s="355"/>
      <c r="E166" s="97" t="s">
        <v>1202</v>
      </c>
      <c r="F166" s="60" t="s">
        <v>1493</v>
      </c>
      <c r="G166" s="30"/>
      <c r="H166" s="1454" t="s">
        <v>1494</v>
      </c>
      <c r="I166" s="626"/>
      <c r="J166" s="688" t="s">
        <v>1483</v>
      </c>
      <c r="K166" s="626"/>
      <c r="L166" s="675"/>
      <c r="M166" s="701"/>
      <c r="N166" s="193"/>
      <c r="O166" s="194"/>
      <c r="P166" s="194"/>
      <c r="Q166" s="195"/>
      <c r="R166" s="195"/>
      <c r="S166" s="351"/>
      <c r="T166" s="195"/>
      <c r="V166" s="195"/>
      <c r="W166" s="195"/>
      <c r="X166" s="195"/>
      <c r="Y166" s="195"/>
    </row>
    <row r="167" spans="2:25" ht="30" customHeight="1">
      <c r="B167" s="1311"/>
      <c r="C167" s="40">
        <v>41419</v>
      </c>
      <c r="D167" s="355"/>
      <c r="E167" s="54"/>
      <c r="F167" s="60"/>
      <c r="G167" s="30"/>
      <c r="H167" s="1454"/>
      <c r="I167" s="626"/>
      <c r="J167" s="168"/>
      <c r="K167" s="626"/>
      <c r="L167" s="675"/>
      <c r="M167" s="701"/>
      <c r="N167" s="193"/>
      <c r="O167" s="194"/>
      <c r="P167" s="194"/>
      <c r="Q167" s="195"/>
      <c r="R167" s="195"/>
      <c r="S167" s="351"/>
      <c r="T167" s="195"/>
      <c r="V167" s="195"/>
      <c r="W167" s="195"/>
      <c r="X167" s="195"/>
      <c r="Y167" s="195"/>
    </row>
    <row r="168" spans="2:25" ht="30" customHeight="1">
      <c r="B168" s="1311"/>
      <c r="C168" s="40">
        <v>41420</v>
      </c>
      <c r="D168" s="355"/>
      <c r="E168" s="54"/>
      <c r="F168" s="60"/>
      <c r="G168" s="30"/>
      <c r="H168" s="36"/>
      <c r="I168" s="626"/>
      <c r="J168" s="168"/>
      <c r="K168" s="626"/>
      <c r="L168" s="675"/>
      <c r="M168" s="701"/>
      <c r="N168" s="193"/>
      <c r="O168" s="194"/>
      <c r="P168" s="194"/>
      <c r="Q168" s="195"/>
      <c r="R168" s="195"/>
      <c r="S168" s="351"/>
      <c r="T168" s="195"/>
      <c r="V168" s="195"/>
      <c r="W168" s="195"/>
      <c r="X168" s="195"/>
      <c r="Y168" s="195"/>
    </row>
    <row r="169" spans="2:25" ht="30" customHeight="1">
      <c r="B169" s="1311"/>
      <c r="C169" s="40">
        <v>41421</v>
      </c>
      <c r="D169" s="355"/>
      <c r="E169" s="97" t="s">
        <v>211</v>
      </c>
      <c r="F169" s="60"/>
      <c r="G169" s="106" t="s">
        <v>1038</v>
      </c>
      <c r="H169" s="36"/>
      <c r="I169" s="626"/>
      <c r="J169" s="168"/>
      <c r="K169" s="626"/>
      <c r="L169" s="675"/>
      <c r="M169" s="701"/>
      <c r="N169" s="193"/>
      <c r="O169" s="194"/>
      <c r="P169" s="194"/>
      <c r="Q169" s="195"/>
      <c r="R169" s="195"/>
      <c r="S169" s="351"/>
      <c r="T169" s="195"/>
      <c r="V169" s="195"/>
      <c r="W169" s="195"/>
      <c r="X169" s="195"/>
      <c r="Y169" s="195"/>
    </row>
    <row r="170" spans="2:25" ht="30" customHeight="1">
      <c r="B170" s="1311">
        <v>22</v>
      </c>
      <c r="C170" s="40">
        <v>41422</v>
      </c>
      <c r="D170" s="355"/>
      <c r="E170" s="626"/>
      <c r="F170" s="626"/>
      <c r="G170" s="626"/>
      <c r="H170" s="36"/>
      <c r="I170" s="626"/>
      <c r="J170" s="168"/>
      <c r="K170" s="626"/>
      <c r="L170" s="675"/>
      <c r="M170" s="701"/>
      <c r="N170" s="193"/>
      <c r="O170" s="194"/>
      <c r="P170" s="194"/>
      <c r="Q170" s="195"/>
      <c r="R170" s="195"/>
      <c r="S170" s="351"/>
      <c r="T170" s="195"/>
      <c r="V170" s="195"/>
      <c r="W170" s="195"/>
      <c r="X170" s="195"/>
      <c r="Y170" s="195"/>
    </row>
    <row r="171" spans="2:25" ht="30" customHeight="1">
      <c r="B171" s="1311"/>
      <c r="C171" s="40">
        <v>41423</v>
      </c>
      <c r="D171" s="355"/>
      <c r="E171" s="28" t="s">
        <v>212</v>
      </c>
      <c r="F171" s="626"/>
      <c r="G171" s="30" t="s">
        <v>1495</v>
      </c>
      <c r="H171" s="36"/>
      <c r="I171" s="626"/>
      <c r="J171" s="168"/>
      <c r="K171" s="626"/>
      <c r="L171" s="675"/>
      <c r="M171" s="701"/>
      <c r="N171" s="193"/>
      <c r="O171" s="194"/>
      <c r="P171" s="194"/>
      <c r="Q171" s="195"/>
      <c r="R171" s="195"/>
      <c r="S171" s="351"/>
      <c r="T171" s="195"/>
      <c r="V171" s="195"/>
      <c r="W171" s="195"/>
      <c r="X171" s="195"/>
      <c r="Y171" s="195"/>
    </row>
    <row r="172" spans="2:25" ht="30" customHeight="1">
      <c r="B172" s="1311"/>
      <c r="C172" s="40">
        <v>41424</v>
      </c>
      <c r="D172" s="204"/>
      <c r="E172" s="49" t="s">
        <v>1416</v>
      </c>
      <c r="F172" s="477"/>
      <c r="G172" s="106" t="s">
        <v>188</v>
      </c>
      <c r="H172" s="152"/>
      <c r="I172" s="477"/>
      <c r="J172" s="703"/>
      <c r="K172" s="477"/>
      <c r="L172" s="607"/>
      <c r="M172" s="704"/>
      <c r="N172" s="193"/>
      <c r="O172" s="194"/>
      <c r="P172" s="194"/>
      <c r="Q172" s="195"/>
      <c r="R172" s="195"/>
      <c r="S172" s="351"/>
      <c r="T172" s="195"/>
      <c r="V172" s="195"/>
      <c r="W172" s="195"/>
      <c r="X172" s="195"/>
      <c r="Y172" s="195"/>
    </row>
    <row r="173" spans="2:25" ht="30" customHeight="1">
      <c r="B173" s="193"/>
      <c r="C173" s="194"/>
      <c r="D173" s="194"/>
      <c r="E173" s="195"/>
      <c r="F173" s="195"/>
      <c r="G173" s="195"/>
      <c r="H173" s="195"/>
      <c r="I173" s="195"/>
      <c r="J173" s="195"/>
      <c r="K173" s="195"/>
      <c r="L173" s="195"/>
      <c r="M173" s="195"/>
      <c r="N173" s="193"/>
      <c r="O173" s="194"/>
      <c r="P173" s="194"/>
      <c r="Q173" s="195"/>
      <c r="R173" s="195"/>
      <c r="S173" s="351"/>
      <c r="T173" s="195"/>
      <c r="V173" s="195"/>
      <c r="W173" s="195"/>
      <c r="X173" s="195"/>
      <c r="Y173" s="195"/>
    </row>
    <row r="174" spans="2:25" ht="30" customHeight="1">
      <c r="B174" s="1258" t="s">
        <v>1496</v>
      </c>
      <c r="C174" s="1258"/>
      <c r="D174" s="1258"/>
      <c r="E174" s="1258"/>
      <c r="F174" s="1258"/>
      <c r="G174" s="1258"/>
      <c r="H174" s="1258"/>
      <c r="I174" s="1258"/>
      <c r="J174" s="1258"/>
      <c r="K174" s="1258"/>
      <c r="L174" s="1258"/>
      <c r="M174" s="1258"/>
      <c r="N174" s="193"/>
      <c r="O174" s="194"/>
      <c r="P174" s="194"/>
      <c r="Q174" s="195"/>
      <c r="R174" s="195"/>
      <c r="S174" s="351"/>
      <c r="T174" s="195"/>
      <c r="V174" s="195"/>
      <c r="W174" s="195"/>
      <c r="X174" s="195"/>
      <c r="Y174" s="195"/>
    </row>
    <row r="175" spans="2:25" ht="34.15" customHeight="1">
      <c r="B175" s="1449" t="s">
        <v>1</v>
      </c>
      <c r="C175" s="1450" t="s">
        <v>2</v>
      </c>
      <c r="D175" s="1446" t="s">
        <v>3</v>
      </c>
      <c r="E175" s="1451" t="s">
        <v>1262</v>
      </c>
      <c r="F175" s="1451"/>
      <c r="G175" s="1451"/>
      <c r="H175" s="1451"/>
      <c r="I175" s="1451"/>
      <c r="J175" s="1451"/>
      <c r="K175" s="1451"/>
      <c r="L175" s="1451"/>
      <c r="M175" s="1451"/>
      <c r="N175" s="193"/>
      <c r="O175" s="194"/>
      <c r="P175" s="194"/>
      <c r="Q175" s="195"/>
      <c r="R175" s="195"/>
      <c r="S175" s="351"/>
      <c r="T175" s="195"/>
      <c r="V175" s="195"/>
      <c r="W175" s="195"/>
      <c r="X175" s="195"/>
      <c r="Y175" s="195"/>
    </row>
    <row r="176" spans="2:25" ht="61.7" customHeight="1">
      <c r="B176" s="1449"/>
      <c r="C176" s="1450"/>
      <c r="D176" s="1446"/>
      <c r="E176" s="21" t="s">
        <v>5</v>
      </c>
      <c r="F176" s="21"/>
      <c r="G176" s="21" t="s">
        <v>1414</v>
      </c>
      <c r="H176" s="21" t="s">
        <v>1038</v>
      </c>
      <c r="I176" s="21" t="s">
        <v>1263</v>
      </c>
      <c r="J176" s="21" t="s">
        <v>1277</v>
      </c>
      <c r="K176" s="21" t="s">
        <v>468</v>
      </c>
      <c r="L176" s="21" t="s">
        <v>469</v>
      </c>
      <c r="M176" s="21" t="s">
        <v>1278</v>
      </c>
      <c r="N176" s="193"/>
      <c r="O176" s="194"/>
      <c r="P176" s="194"/>
      <c r="Q176" s="195"/>
      <c r="R176" s="195"/>
      <c r="S176" s="351"/>
      <c r="T176" s="195"/>
      <c r="V176" s="195"/>
      <c r="W176" s="195"/>
      <c r="X176" s="195"/>
      <c r="Y176" s="195"/>
    </row>
    <row r="177" spans="2:25" ht="30" customHeight="1">
      <c r="B177" s="1311">
        <v>22</v>
      </c>
      <c r="C177" s="40">
        <v>41425</v>
      </c>
      <c r="D177" s="130"/>
      <c r="E177" s="28" t="s">
        <v>212</v>
      </c>
      <c r="F177" s="229"/>
      <c r="G177" s="30" t="s">
        <v>1495</v>
      </c>
      <c r="H177" s="28" t="s">
        <v>1490</v>
      </c>
      <c r="I177" s="229"/>
      <c r="J177" s="229"/>
      <c r="K177" s="229"/>
      <c r="L177" s="700" t="s">
        <v>1419</v>
      </c>
      <c r="M177" s="705"/>
      <c r="N177" s="193"/>
      <c r="O177" s="194"/>
      <c r="P177" s="194"/>
      <c r="Q177" s="195"/>
      <c r="R177" s="195"/>
      <c r="S177" s="351"/>
      <c r="T177" s="195"/>
      <c r="V177" s="195"/>
      <c r="W177" s="195"/>
      <c r="X177" s="195"/>
      <c r="Y177" s="195"/>
    </row>
    <row r="178" spans="2:25" ht="30" customHeight="1">
      <c r="B178" s="1311"/>
      <c r="C178" s="40">
        <v>41426</v>
      </c>
      <c r="D178" s="130"/>
      <c r="E178" s="36" t="s">
        <v>1416</v>
      </c>
      <c r="F178" s="229"/>
      <c r="G178" s="30" t="s">
        <v>188</v>
      </c>
      <c r="H178" s="36" t="s">
        <v>1492</v>
      </c>
      <c r="I178" s="229"/>
      <c r="J178" s="229"/>
      <c r="K178" s="229"/>
      <c r="L178" s="675"/>
      <c r="M178" s="706"/>
      <c r="N178" s="193"/>
      <c r="O178" s="194"/>
      <c r="P178" s="194"/>
      <c r="Q178" s="195"/>
      <c r="R178" s="195"/>
      <c r="S178" s="351"/>
      <c r="T178" s="195"/>
      <c r="V178" s="195"/>
      <c r="W178" s="195"/>
      <c r="X178" s="195"/>
      <c r="Y178" s="195"/>
    </row>
    <row r="179" spans="2:25" ht="30" customHeight="1">
      <c r="B179" s="1311"/>
      <c r="C179" s="40">
        <v>41427</v>
      </c>
      <c r="D179" s="130"/>
      <c r="E179" s="36" t="s">
        <v>1460</v>
      </c>
      <c r="F179" s="229"/>
      <c r="G179" s="30"/>
      <c r="H179" s="636"/>
      <c r="I179" s="229"/>
      <c r="J179" s="229"/>
      <c r="K179" s="229"/>
      <c r="L179" s="675"/>
      <c r="M179" s="706"/>
      <c r="O179" s="194"/>
      <c r="P179" s="194"/>
      <c r="Q179" s="195"/>
      <c r="R179" s="195"/>
      <c r="S179" s="351"/>
      <c r="T179" s="195"/>
      <c r="V179" s="195"/>
      <c r="W179" s="195"/>
      <c r="X179" s="195"/>
      <c r="Y179" s="195"/>
    </row>
    <row r="180" spans="2:25" ht="30" customHeight="1">
      <c r="B180" s="1311"/>
      <c r="C180" s="40">
        <v>41428</v>
      </c>
      <c r="D180" s="130"/>
      <c r="E180" s="36"/>
      <c r="F180" s="229"/>
      <c r="G180" s="30"/>
      <c r="H180" s="707"/>
      <c r="I180" s="229"/>
      <c r="J180" s="229"/>
      <c r="K180" s="229"/>
      <c r="L180" s="675"/>
      <c r="M180" s="706"/>
      <c r="O180" s="194"/>
      <c r="P180" s="194"/>
      <c r="Q180" s="195"/>
      <c r="R180" s="195"/>
      <c r="S180" s="351"/>
      <c r="T180" s="195"/>
      <c r="V180" s="195"/>
      <c r="W180" s="195"/>
      <c r="X180" s="195"/>
      <c r="Y180" s="195"/>
    </row>
    <row r="181" spans="2:25" ht="30" customHeight="1">
      <c r="B181" s="1311">
        <v>23</v>
      </c>
      <c r="C181" s="40">
        <v>41429</v>
      </c>
      <c r="D181" s="130"/>
      <c r="E181" s="97" t="s">
        <v>1497</v>
      </c>
      <c r="F181" s="229"/>
      <c r="G181" s="30"/>
      <c r="H181" s="229"/>
      <c r="I181" s="229"/>
      <c r="J181" s="688" t="s">
        <v>1483</v>
      </c>
      <c r="K181" s="229"/>
      <c r="L181" s="675"/>
      <c r="M181" s="706"/>
      <c r="O181" s="194"/>
      <c r="P181" s="194"/>
      <c r="Q181" s="195"/>
      <c r="R181" s="195"/>
      <c r="S181" s="351"/>
      <c r="T181" s="195"/>
      <c r="V181" s="195"/>
      <c r="W181" s="195"/>
      <c r="X181" s="195"/>
      <c r="Y181" s="195"/>
    </row>
    <row r="182" spans="2:25" ht="30" customHeight="1">
      <c r="B182" s="1311"/>
      <c r="C182" s="40">
        <v>41430</v>
      </c>
      <c r="D182" s="130"/>
      <c r="E182" s="36"/>
      <c r="F182" s="57" t="s">
        <v>222</v>
      </c>
      <c r="G182" s="30"/>
      <c r="H182" s="229"/>
      <c r="I182" s="229"/>
      <c r="J182" s="229"/>
      <c r="K182" s="168"/>
      <c r="L182" s="675"/>
      <c r="M182" s="706"/>
      <c r="O182" s="194"/>
      <c r="P182" s="194"/>
      <c r="Q182" s="195"/>
      <c r="R182" s="195"/>
      <c r="S182" s="351"/>
      <c r="T182" s="195"/>
      <c r="V182" s="195"/>
      <c r="W182" s="195"/>
      <c r="X182" s="195"/>
      <c r="Y182" s="195"/>
    </row>
    <row r="183" spans="2:25" ht="30" customHeight="1">
      <c r="B183" s="1311"/>
      <c r="C183" s="40">
        <v>41431</v>
      </c>
      <c r="D183" s="130"/>
      <c r="E183" s="36"/>
      <c r="F183" s="58" t="s">
        <v>79</v>
      </c>
      <c r="G183" s="30"/>
      <c r="H183" s="229"/>
      <c r="I183" s="229"/>
      <c r="J183" s="229"/>
      <c r="K183" s="229"/>
      <c r="L183" s="675"/>
      <c r="M183" s="706"/>
      <c r="O183" s="194"/>
      <c r="P183" s="194"/>
      <c r="Q183" s="195"/>
      <c r="R183" s="195"/>
      <c r="S183" s="351"/>
      <c r="T183" s="195"/>
      <c r="V183" s="195"/>
      <c r="W183" s="195"/>
      <c r="X183" s="195"/>
      <c r="Y183" s="195"/>
    </row>
    <row r="184" spans="2:25" ht="30" customHeight="1">
      <c r="B184" s="1311"/>
      <c r="C184" s="40">
        <v>41432</v>
      </c>
      <c r="D184" s="130"/>
      <c r="E184" s="36"/>
      <c r="F184" s="58" t="s">
        <v>1498</v>
      </c>
      <c r="G184" s="30"/>
      <c r="H184" s="229"/>
      <c r="I184" s="229"/>
      <c r="J184" s="229"/>
      <c r="K184" s="229"/>
      <c r="L184" s="675"/>
      <c r="M184" s="706"/>
      <c r="O184" s="194"/>
      <c r="P184" s="194"/>
      <c r="Q184" s="195"/>
      <c r="R184" s="195"/>
      <c r="S184" s="351"/>
      <c r="T184" s="195"/>
      <c r="V184" s="195"/>
      <c r="W184" s="195"/>
      <c r="X184" s="195"/>
      <c r="Y184" s="195"/>
    </row>
    <row r="185" spans="2:25" ht="30" customHeight="1">
      <c r="B185" s="1311"/>
      <c r="C185" s="40">
        <v>41433</v>
      </c>
      <c r="D185" s="130"/>
      <c r="E185" s="36"/>
      <c r="F185" s="149"/>
      <c r="G185" s="30"/>
      <c r="H185" s="229"/>
      <c r="I185" s="229"/>
      <c r="J185" s="229"/>
      <c r="K185" s="229"/>
      <c r="L185" s="675"/>
      <c r="M185" s="706"/>
      <c r="O185" s="194"/>
      <c r="P185" s="194"/>
      <c r="Q185" s="195"/>
      <c r="R185" s="195"/>
      <c r="S185" s="351"/>
      <c r="T185" s="195"/>
      <c r="V185" s="195"/>
      <c r="W185" s="195"/>
      <c r="X185" s="195"/>
      <c r="Y185" s="195"/>
    </row>
    <row r="186" spans="2:25" ht="30" customHeight="1">
      <c r="B186" s="1311"/>
      <c r="C186" s="40">
        <v>41434</v>
      </c>
      <c r="D186" s="130"/>
      <c r="E186" s="36"/>
      <c r="F186" s="149"/>
      <c r="G186" s="30"/>
      <c r="H186" s="229"/>
      <c r="I186" s="229"/>
      <c r="J186" s="229"/>
      <c r="K186" s="229"/>
      <c r="L186" s="675"/>
      <c r="M186" s="706"/>
      <c r="O186" s="194"/>
      <c r="P186" s="194"/>
      <c r="Q186" s="195"/>
      <c r="R186" s="195"/>
      <c r="S186" s="351"/>
      <c r="T186" s="195"/>
      <c r="V186" s="195"/>
      <c r="W186" s="195"/>
      <c r="X186" s="195"/>
      <c r="Y186" s="195"/>
    </row>
    <row r="187" spans="2:25" ht="30" customHeight="1">
      <c r="B187" s="1311"/>
      <c r="C187" s="40">
        <v>41435</v>
      </c>
      <c r="D187" s="130"/>
      <c r="E187" s="152"/>
      <c r="F187" s="571"/>
      <c r="G187" s="106" t="s">
        <v>1038</v>
      </c>
      <c r="H187" s="168"/>
      <c r="I187" s="168"/>
      <c r="J187" s="168"/>
      <c r="K187" s="168"/>
      <c r="L187" s="675"/>
      <c r="M187" s="701" t="s">
        <v>1499</v>
      </c>
      <c r="O187" s="194"/>
      <c r="P187" s="194"/>
      <c r="Q187" s="195"/>
      <c r="R187" s="195"/>
      <c r="S187" s="351"/>
      <c r="T187" s="195"/>
      <c r="V187" s="195"/>
      <c r="W187" s="195"/>
      <c r="X187" s="195"/>
      <c r="Y187" s="195"/>
    </row>
    <row r="188" spans="2:25" ht="30" customHeight="1">
      <c r="B188" s="1311">
        <v>24</v>
      </c>
      <c r="C188" s="40">
        <v>41436</v>
      </c>
      <c r="D188" s="130"/>
      <c r="E188" s="229"/>
      <c r="F188" s="229"/>
      <c r="G188" s="229"/>
      <c r="H188" s="229"/>
      <c r="I188" s="229"/>
      <c r="K188" s="229"/>
      <c r="L188" s="675"/>
      <c r="M188" s="229"/>
      <c r="O188" s="194"/>
      <c r="P188" s="194"/>
      <c r="Q188" s="195"/>
      <c r="R188" s="195"/>
      <c r="S188" s="351"/>
      <c r="T188" s="195"/>
      <c r="V188" s="195"/>
      <c r="W188" s="195"/>
      <c r="X188" s="195"/>
      <c r="Y188" s="195"/>
    </row>
    <row r="189" spans="2:25" ht="30" customHeight="1">
      <c r="B189" s="1311"/>
      <c r="C189" s="40">
        <v>41437</v>
      </c>
      <c r="D189" s="130"/>
      <c r="E189" s="220" t="s">
        <v>234</v>
      </c>
      <c r="F189" s="229"/>
      <c r="G189" s="30" t="s">
        <v>1500</v>
      </c>
      <c r="H189" s="28" t="s">
        <v>1329</v>
      </c>
      <c r="I189" s="229"/>
      <c r="J189" s="229"/>
      <c r="K189" s="229"/>
      <c r="L189" s="675"/>
      <c r="M189" s="229"/>
      <c r="O189" s="194"/>
      <c r="P189" s="194"/>
      <c r="Q189" s="195"/>
      <c r="R189" s="195"/>
      <c r="S189" s="351"/>
      <c r="T189" s="195"/>
      <c r="V189" s="195"/>
      <c r="W189" s="195"/>
      <c r="X189" s="195"/>
      <c r="Y189" s="195"/>
    </row>
    <row r="190" spans="2:25" ht="30" customHeight="1">
      <c r="B190" s="1311"/>
      <c r="C190" s="40">
        <v>41438</v>
      </c>
      <c r="D190" s="130"/>
      <c r="E190" s="708"/>
      <c r="F190" s="229"/>
      <c r="G190" s="30" t="s">
        <v>259</v>
      </c>
      <c r="H190" s="36" t="s">
        <v>178</v>
      </c>
      <c r="I190" s="229"/>
      <c r="J190" s="229"/>
      <c r="K190" s="229"/>
      <c r="L190" s="675"/>
      <c r="M190" s="229"/>
      <c r="O190" s="194"/>
      <c r="P190" s="194"/>
      <c r="Q190" s="195"/>
      <c r="R190" s="195"/>
      <c r="S190" s="351"/>
      <c r="T190" s="195"/>
      <c r="V190" s="195"/>
      <c r="W190" s="195"/>
      <c r="X190" s="195"/>
      <c r="Y190" s="195"/>
    </row>
    <row r="191" spans="2:25" ht="30" customHeight="1">
      <c r="B191" s="1311"/>
      <c r="C191" s="40">
        <v>41439</v>
      </c>
      <c r="D191" s="130"/>
      <c r="E191" s="708"/>
      <c r="F191" s="229"/>
      <c r="G191" s="30"/>
      <c r="H191" s="271" t="s">
        <v>1334</v>
      </c>
      <c r="I191" s="229"/>
      <c r="J191" s="229"/>
      <c r="K191" s="229"/>
      <c r="L191" s="675"/>
      <c r="M191" s="229"/>
      <c r="O191" s="194"/>
      <c r="P191" s="194"/>
      <c r="Q191" s="195"/>
      <c r="R191" s="195"/>
      <c r="S191" s="351"/>
      <c r="T191" s="195"/>
      <c r="V191" s="195"/>
      <c r="W191" s="195"/>
      <c r="X191" s="195"/>
      <c r="Y191" s="195"/>
    </row>
    <row r="192" spans="2:25" ht="30" customHeight="1">
      <c r="B192" s="1311"/>
      <c r="C192" s="40">
        <v>41440</v>
      </c>
      <c r="D192" s="130"/>
      <c r="E192" s="708"/>
      <c r="F192" s="229"/>
      <c r="G192" s="30"/>
      <c r="H192" s="269"/>
      <c r="I192" s="229"/>
      <c r="J192" s="229"/>
      <c r="K192" s="229"/>
      <c r="L192" s="675"/>
      <c r="M192" s="229"/>
      <c r="O192" s="194"/>
      <c r="P192" s="194"/>
      <c r="Q192" s="195"/>
      <c r="R192" s="195"/>
      <c r="S192" s="351"/>
      <c r="T192" s="195"/>
      <c r="V192" s="195"/>
      <c r="W192" s="195"/>
      <c r="X192" s="195"/>
      <c r="Y192" s="195"/>
    </row>
    <row r="193" spans="2:41" ht="30" customHeight="1">
      <c r="B193" s="1311"/>
      <c r="C193" s="40">
        <v>41441</v>
      </c>
      <c r="D193" s="130"/>
      <c r="E193" s="223" t="s">
        <v>1330</v>
      </c>
      <c r="F193" s="229"/>
      <c r="G193" s="30"/>
      <c r="H193" s="36"/>
      <c r="I193" s="229"/>
      <c r="J193" s="229"/>
      <c r="K193" s="229"/>
      <c r="L193" s="675"/>
      <c r="M193" s="229"/>
      <c r="O193" s="194"/>
      <c r="P193" s="194"/>
      <c r="Q193" s="195"/>
      <c r="R193" s="195"/>
      <c r="S193" s="351"/>
      <c r="T193" s="195"/>
      <c r="V193" s="195"/>
      <c r="W193" s="195"/>
      <c r="X193" s="195"/>
      <c r="Y193" s="195"/>
    </row>
    <row r="194" spans="2:41" ht="30" customHeight="1">
      <c r="B194" s="1311"/>
      <c r="C194" s="40">
        <v>41442</v>
      </c>
      <c r="D194" s="130"/>
      <c r="E194" s="515" t="s">
        <v>237</v>
      </c>
      <c r="F194" s="229"/>
      <c r="G194" s="30"/>
      <c r="H194" s="36"/>
      <c r="I194" s="229"/>
      <c r="J194" s="229"/>
      <c r="K194" s="229"/>
      <c r="L194" s="675"/>
      <c r="M194" s="229"/>
      <c r="O194" s="194"/>
      <c r="P194" s="194"/>
      <c r="Q194" s="195"/>
      <c r="R194" s="195"/>
      <c r="S194" s="351"/>
      <c r="T194" s="195"/>
      <c r="V194" s="195"/>
      <c r="W194" s="195"/>
      <c r="X194" s="195"/>
      <c r="Y194" s="195"/>
    </row>
    <row r="195" spans="2:41" ht="30" customHeight="1">
      <c r="B195" s="1311">
        <v>25</v>
      </c>
      <c r="C195" s="40">
        <v>41443</v>
      </c>
      <c r="D195" s="130"/>
      <c r="E195" s="223"/>
      <c r="F195" s="229"/>
      <c r="G195" s="30"/>
      <c r="H195" s="36"/>
      <c r="I195" s="229"/>
      <c r="J195" s="688" t="s">
        <v>1501</v>
      </c>
      <c r="K195" s="229"/>
      <c r="L195" s="675"/>
      <c r="M195" s="229"/>
      <c r="O195" s="194"/>
      <c r="P195" s="194"/>
      <c r="Q195" s="195"/>
      <c r="R195" s="195"/>
      <c r="S195" s="351"/>
      <c r="T195" s="195"/>
      <c r="V195" s="195"/>
      <c r="W195" s="195"/>
      <c r="X195" s="195"/>
      <c r="Y195" s="195"/>
    </row>
    <row r="196" spans="2:41" ht="30" customHeight="1">
      <c r="B196" s="1311"/>
      <c r="C196" s="40">
        <v>41444</v>
      </c>
      <c r="D196" s="130"/>
      <c r="E196" s="223"/>
      <c r="F196" s="220" t="s">
        <v>238</v>
      </c>
      <c r="G196" s="30"/>
      <c r="H196" s="36"/>
      <c r="I196" s="229"/>
      <c r="J196" s="229"/>
      <c r="K196" s="229"/>
      <c r="L196" s="675"/>
      <c r="M196" s="229"/>
      <c r="O196" s="194"/>
      <c r="P196" s="194"/>
      <c r="Q196" s="195"/>
      <c r="R196" s="195"/>
      <c r="S196" s="351"/>
      <c r="T196" s="195"/>
      <c r="V196" s="195"/>
      <c r="W196" s="195"/>
      <c r="X196" s="195"/>
      <c r="Y196" s="195"/>
    </row>
    <row r="197" spans="2:41" ht="30" customHeight="1">
      <c r="B197" s="1311"/>
      <c r="C197" s="40">
        <v>41445</v>
      </c>
      <c r="D197" s="130"/>
      <c r="E197" s="584" t="s">
        <v>1357</v>
      </c>
      <c r="F197" s="221" t="s">
        <v>1502</v>
      </c>
      <c r="G197" s="30"/>
      <c r="H197" s="36"/>
      <c r="I197" s="229"/>
      <c r="J197" s="229"/>
      <c r="K197" s="229"/>
      <c r="L197" s="675"/>
      <c r="M197" s="229"/>
      <c r="O197" s="194"/>
      <c r="P197" s="194"/>
      <c r="Q197" s="195"/>
      <c r="R197" s="195"/>
      <c r="S197" s="351"/>
      <c r="T197" s="195"/>
      <c r="V197" s="195"/>
      <c r="W197" s="195"/>
      <c r="X197" s="195"/>
      <c r="Y197" s="195"/>
    </row>
    <row r="198" spans="2:41" ht="30" customHeight="1">
      <c r="B198" s="1311"/>
      <c r="C198" s="40">
        <v>41446</v>
      </c>
      <c r="D198" s="130"/>
      <c r="E198" s="223"/>
      <c r="F198" s="221"/>
      <c r="G198" s="30"/>
      <c r="H198" s="36"/>
      <c r="I198" s="229"/>
      <c r="J198" s="229"/>
      <c r="K198" s="229"/>
      <c r="L198" s="675"/>
      <c r="M198" s="229"/>
      <c r="O198" s="194"/>
      <c r="P198" s="194"/>
      <c r="Q198" s="195"/>
      <c r="R198" s="195"/>
      <c r="S198" s="351"/>
      <c r="T198" s="195"/>
      <c r="V198" s="195"/>
      <c r="W198" s="195"/>
      <c r="X198" s="195"/>
      <c r="Y198" s="195"/>
    </row>
    <row r="199" spans="2:41" ht="30" customHeight="1">
      <c r="B199" s="1311"/>
      <c r="C199" s="40">
        <v>41447</v>
      </c>
      <c r="D199" s="130"/>
      <c r="E199" s="223"/>
      <c r="F199" s="221"/>
      <c r="G199" s="30"/>
      <c r="H199" s="36"/>
      <c r="I199" s="229"/>
      <c r="J199" s="229"/>
      <c r="K199" s="229"/>
      <c r="L199" s="675"/>
      <c r="M199" s="229"/>
      <c r="O199" s="194"/>
      <c r="P199" s="194"/>
      <c r="Q199" s="195"/>
      <c r="R199" s="195"/>
      <c r="S199" s="351"/>
      <c r="T199" s="195"/>
      <c r="V199" s="195"/>
      <c r="W199" s="195"/>
      <c r="X199" s="195"/>
      <c r="Y199" s="195"/>
    </row>
    <row r="200" spans="2:41" ht="30" customHeight="1">
      <c r="B200" s="1311"/>
      <c r="C200" s="40">
        <v>41448</v>
      </c>
      <c r="D200" s="130"/>
      <c r="E200" s="223"/>
      <c r="F200" s="223"/>
      <c r="G200" s="30"/>
      <c r="H200" s="36"/>
      <c r="I200" s="229"/>
      <c r="J200" s="168"/>
      <c r="K200" s="229"/>
      <c r="L200" s="675"/>
      <c r="M200" s="229"/>
      <c r="O200" s="194"/>
      <c r="P200" s="194"/>
      <c r="Q200" s="195"/>
      <c r="R200" s="195"/>
      <c r="S200" s="351"/>
      <c r="T200" s="195"/>
      <c r="V200" s="195"/>
      <c r="W200" s="195"/>
      <c r="X200" s="195"/>
      <c r="Y200" s="195"/>
    </row>
    <row r="201" spans="2:41" ht="30" customHeight="1">
      <c r="B201" s="1311"/>
      <c r="C201" s="40">
        <v>41449</v>
      </c>
      <c r="D201" s="130"/>
      <c r="E201" s="641"/>
      <c r="F201" s="641"/>
      <c r="G201" s="106" t="s">
        <v>1038</v>
      </c>
      <c r="H201" s="36"/>
      <c r="I201" s="229"/>
      <c r="J201" s="168"/>
      <c r="K201" s="229"/>
      <c r="L201" s="675"/>
      <c r="M201" s="229"/>
      <c r="O201" s="194"/>
      <c r="P201" s="194"/>
      <c r="Q201" s="195"/>
      <c r="R201" s="195"/>
      <c r="S201" s="351"/>
      <c r="T201" s="195"/>
      <c r="V201" s="195"/>
      <c r="W201" s="195"/>
      <c r="X201" s="195"/>
      <c r="Y201" s="195"/>
    </row>
    <row r="202" spans="2:41" ht="30" customHeight="1">
      <c r="B202" s="1311">
        <v>26</v>
      </c>
      <c r="C202" s="40">
        <v>41450</v>
      </c>
      <c r="D202" s="130"/>
      <c r="E202" s="229"/>
      <c r="F202" s="222"/>
      <c r="G202" s="222"/>
      <c r="H202" s="36"/>
      <c r="I202" s="229"/>
      <c r="J202" s="168"/>
      <c r="K202" s="168"/>
      <c r="L202" s="675"/>
      <c r="M202" s="168"/>
      <c r="O202" s="194"/>
      <c r="P202" s="194"/>
      <c r="Q202" s="195"/>
      <c r="R202" s="195"/>
      <c r="S202" s="351"/>
      <c r="T202" s="195"/>
      <c r="V202" s="195"/>
      <c r="W202" s="195"/>
      <c r="X202" s="195"/>
      <c r="Y202" s="195"/>
    </row>
    <row r="203" spans="2:41" ht="30" customHeight="1">
      <c r="B203" s="1311"/>
      <c r="C203" s="40">
        <v>41451</v>
      </c>
      <c r="D203" s="130"/>
      <c r="E203" s="36" t="s">
        <v>256</v>
      </c>
      <c r="F203" s="222"/>
      <c r="G203" s="222"/>
      <c r="H203" s="36"/>
      <c r="I203" s="229"/>
      <c r="J203" s="168"/>
      <c r="K203" s="168"/>
      <c r="L203" s="675"/>
      <c r="M203" s="168"/>
      <c r="O203" s="194"/>
      <c r="P203" s="194"/>
      <c r="Q203" s="195"/>
      <c r="R203" s="195"/>
      <c r="S203" s="351"/>
      <c r="T203" s="195"/>
      <c r="V203" s="195"/>
      <c r="W203" s="195"/>
      <c r="X203" s="195"/>
      <c r="Y203" s="195"/>
    </row>
    <row r="204" spans="2:41" ht="30" customHeight="1">
      <c r="B204" s="1311"/>
      <c r="C204" s="40">
        <v>41452</v>
      </c>
      <c r="D204" s="130"/>
      <c r="E204" s="36" t="s">
        <v>1479</v>
      </c>
      <c r="F204" s="222"/>
      <c r="G204" s="222"/>
      <c r="H204" s="514"/>
      <c r="I204" s="229"/>
      <c r="J204" s="168"/>
      <c r="K204" s="168"/>
      <c r="L204" s="675"/>
      <c r="M204" s="168"/>
      <c r="O204" s="194"/>
      <c r="P204" s="194"/>
      <c r="Q204" s="195"/>
      <c r="R204" s="195"/>
      <c r="S204" s="351"/>
      <c r="T204" s="195"/>
      <c r="V204" s="195"/>
      <c r="W204" s="195"/>
      <c r="X204" s="195"/>
      <c r="Y204" s="195"/>
    </row>
    <row r="205" spans="2:41" ht="30" customHeight="1">
      <c r="B205" s="1311"/>
      <c r="C205" s="40">
        <v>41453</v>
      </c>
      <c r="D205" s="130"/>
      <c r="E205" s="36"/>
      <c r="F205" s="642"/>
      <c r="G205" s="222"/>
      <c r="H205" s="514"/>
      <c r="I205" s="229"/>
      <c r="J205" s="168"/>
      <c r="K205" s="168"/>
      <c r="L205" s="675"/>
      <c r="M205" s="168"/>
      <c r="O205" s="194"/>
      <c r="P205" s="194"/>
      <c r="Q205" s="195"/>
      <c r="R205" s="195"/>
      <c r="S205" s="351"/>
      <c r="T205" s="195"/>
      <c r="V205" s="195"/>
      <c r="W205" s="195"/>
      <c r="X205" s="195"/>
      <c r="Y205" s="195"/>
    </row>
    <row r="206" spans="2:41" ht="30" customHeight="1">
      <c r="B206" s="1311"/>
      <c r="C206" s="40">
        <v>41454</v>
      </c>
      <c r="D206" s="72"/>
      <c r="E206" s="152"/>
      <c r="F206" s="643"/>
      <c r="G206" s="644"/>
      <c r="H206" s="589" t="s">
        <v>1038</v>
      </c>
      <c r="I206" s="527"/>
      <c r="J206" s="703"/>
      <c r="K206" s="703"/>
      <c r="L206" s="709"/>
      <c r="M206" s="703"/>
      <c r="O206" s="194"/>
      <c r="P206" s="194"/>
      <c r="Q206" s="195"/>
      <c r="R206" s="195"/>
      <c r="S206" s="351"/>
      <c r="T206" s="195"/>
      <c r="V206" s="195"/>
      <c r="W206" s="195"/>
      <c r="X206" s="195"/>
      <c r="Y206" s="195"/>
    </row>
    <row r="207" spans="2:41" ht="120.2" customHeight="1">
      <c r="B207" s="193"/>
      <c r="C207" s="194"/>
      <c r="D207" s="194"/>
      <c r="E207" s="195"/>
      <c r="F207" s="195"/>
      <c r="G207" s="195"/>
      <c r="H207" s="195"/>
      <c r="I207" s="195"/>
      <c r="J207" s="195"/>
      <c r="K207" s="195"/>
      <c r="L207" s="195"/>
      <c r="M207" s="195"/>
      <c r="N207" s="193"/>
      <c r="O207" s="194"/>
      <c r="P207" s="194"/>
      <c r="Q207" s="195"/>
      <c r="R207" s="195"/>
      <c r="S207" s="351"/>
      <c r="T207" s="195"/>
      <c r="V207" s="195"/>
      <c r="W207" s="195"/>
      <c r="X207" s="195"/>
      <c r="Y207" s="195"/>
    </row>
    <row r="208" spans="2:41" s="166" customFormat="1" ht="30" customHeight="1">
      <c r="B208" s="1305" t="s">
        <v>1503</v>
      </c>
      <c r="C208" s="1305"/>
      <c r="D208" s="1305"/>
      <c r="E208" s="1305"/>
      <c r="F208" s="1305"/>
      <c r="G208" s="1305"/>
      <c r="H208" s="1305"/>
      <c r="I208" s="1305"/>
      <c r="J208" s="1305"/>
      <c r="K208" s="1305"/>
      <c r="L208" s="1305"/>
      <c r="M208" s="1305"/>
      <c r="Z208" s="1305" t="s">
        <v>1504</v>
      </c>
      <c r="AA208" s="1305"/>
      <c r="AB208" s="1305"/>
      <c r="AC208" s="1305"/>
      <c r="AD208" s="1305"/>
      <c r="AE208" s="1305"/>
      <c r="AF208" s="1305"/>
      <c r="AG208" s="1305"/>
      <c r="AH208" s="1305"/>
      <c r="AI208" s="1305"/>
      <c r="AJ208" s="1305"/>
      <c r="AK208" s="1305"/>
      <c r="AL208" s="1305"/>
      <c r="AM208" s="1"/>
      <c r="AN208" s="1"/>
      <c r="AO208" s="1"/>
    </row>
    <row r="209" spans="2:38" ht="30" customHeight="1">
      <c r="B209" s="1459" t="s">
        <v>1</v>
      </c>
      <c r="C209" s="1460" t="s">
        <v>2</v>
      </c>
      <c r="D209" s="1441" t="s">
        <v>3</v>
      </c>
      <c r="E209" s="1461" t="s">
        <v>1262</v>
      </c>
      <c r="F209" s="1461"/>
      <c r="G209" s="1461"/>
      <c r="H209" s="1461"/>
      <c r="I209" s="1461"/>
      <c r="J209" s="1461"/>
      <c r="K209" s="1461"/>
      <c r="L209" s="1461"/>
      <c r="M209" s="1461"/>
      <c r="Z209" s="710" t="s">
        <v>1</v>
      </c>
      <c r="AA209" s="618" t="s">
        <v>2</v>
      </c>
      <c r="AB209" s="1441" t="s">
        <v>1505</v>
      </c>
      <c r="AC209" s="1451" t="s">
        <v>1262</v>
      </c>
      <c r="AD209" s="1451"/>
      <c r="AE209" s="1451"/>
      <c r="AF209" s="1451"/>
      <c r="AG209" s="1451"/>
      <c r="AH209" s="1451"/>
      <c r="AI209" s="1451"/>
      <c r="AJ209" s="1451"/>
      <c r="AK209" s="1451"/>
      <c r="AL209" s="1451"/>
    </row>
    <row r="210" spans="2:38" ht="73.150000000000006" customHeight="1">
      <c r="B210" s="1459"/>
      <c r="C210" s="1460"/>
      <c r="D210" s="1441"/>
      <c r="E210" s="1336" t="s">
        <v>5</v>
      </c>
      <c r="F210" s="1336"/>
      <c r="G210" s="21" t="s">
        <v>1414</v>
      </c>
      <c r="H210" s="21" t="s">
        <v>1038</v>
      </c>
      <c r="I210" s="21" t="s">
        <v>466</v>
      </c>
      <c r="J210" s="21" t="s">
        <v>1277</v>
      </c>
      <c r="K210" s="21" t="s">
        <v>468</v>
      </c>
      <c r="L210" s="21" t="s">
        <v>469</v>
      </c>
      <c r="M210" s="21" t="s">
        <v>1278</v>
      </c>
      <c r="Z210" s="710"/>
      <c r="AA210" s="711"/>
      <c r="AB210" s="1441"/>
      <c r="AC210" s="1336" t="s">
        <v>5</v>
      </c>
      <c r="AD210" s="1336"/>
      <c r="AE210" s="21" t="s">
        <v>1414</v>
      </c>
      <c r="AF210" s="21" t="s">
        <v>1038</v>
      </c>
      <c r="AG210" s="21" t="s">
        <v>1263</v>
      </c>
      <c r="AH210" s="21" t="s">
        <v>1506</v>
      </c>
      <c r="AI210" s="21" t="s">
        <v>1361</v>
      </c>
      <c r="AJ210" s="21" t="s">
        <v>1362</v>
      </c>
      <c r="AK210" s="21" t="s">
        <v>469</v>
      </c>
      <c r="AL210" s="21" t="s">
        <v>1278</v>
      </c>
    </row>
    <row r="211" spans="2:38" ht="30" customHeight="1">
      <c r="B211" s="417">
        <v>26</v>
      </c>
      <c r="C211" s="40">
        <v>41455</v>
      </c>
      <c r="D211" s="150"/>
      <c r="E211" s="36" t="s">
        <v>256</v>
      </c>
      <c r="F211" s="308"/>
      <c r="G211" s="647"/>
      <c r="H211" s="28" t="s">
        <v>1329</v>
      </c>
      <c r="I211" s="647"/>
      <c r="J211" s="647"/>
      <c r="K211" s="647"/>
      <c r="L211" s="700" t="s">
        <v>1419</v>
      </c>
      <c r="M211" s="712"/>
      <c r="Z211" s="1289">
        <v>35</v>
      </c>
      <c r="AA211" s="24">
        <v>41517</v>
      </c>
      <c r="AB211" s="150"/>
      <c r="AC211" s="36" t="s">
        <v>315</v>
      </c>
      <c r="AD211" s="36" t="s">
        <v>324</v>
      </c>
      <c r="AE211" s="308"/>
      <c r="AF211" s="273" t="s">
        <v>1507</v>
      </c>
      <c r="AG211" s="713" t="s">
        <v>1508</v>
      </c>
      <c r="AH211" s="249"/>
      <c r="AI211" s="249"/>
      <c r="AJ211" s="249"/>
      <c r="AK211" s="700" t="s">
        <v>1419</v>
      </c>
      <c r="AL211" s="308"/>
    </row>
    <row r="212" spans="2:38" ht="30" customHeight="1">
      <c r="B212" s="417"/>
      <c r="C212" s="40">
        <v>41456</v>
      </c>
      <c r="D212" s="150"/>
      <c r="E212" s="36" t="s">
        <v>1479</v>
      </c>
      <c r="F212" s="249"/>
      <c r="G212" s="249"/>
      <c r="H212" s="36" t="s">
        <v>178</v>
      </c>
      <c r="I212" s="249"/>
      <c r="J212" s="249"/>
      <c r="K212" s="249"/>
      <c r="L212" s="714"/>
      <c r="M212" s="715"/>
      <c r="Z212" s="1289"/>
      <c r="AA212" s="40">
        <v>41518</v>
      </c>
      <c r="AB212" s="150"/>
      <c r="AC212" s="36" t="s">
        <v>1509</v>
      </c>
      <c r="AD212" s="36" t="s">
        <v>1067</v>
      </c>
      <c r="AE212" s="249"/>
      <c r="AF212" s="273"/>
      <c r="AG212" s="678" t="s">
        <v>1462</v>
      </c>
      <c r="AH212" s="249"/>
      <c r="AI212" s="249"/>
      <c r="AJ212" s="249"/>
      <c r="AK212" s="675"/>
      <c r="AL212" s="249"/>
    </row>
    <row r="213" spans="2:38" ht="30" customHeight="1">
      <c r="B213" s="1311">
        <v>27</v>
      </c>
      <c r="C213" s="40">
        <v>41457</v>
      </c>
      <c r="D213" s="150"/>
      <c r="E213" s="36"/>
      <c r="F213" s="249"/>
      <c r="G213" s="249"/>
      <c r="H213" s="271" t="s">
        <v>1334</v>
      </c>
      <c r="I213" s="249"/>
      <c r="J213" s="353" t="s">
        <v>1415</v>
      </c>
      <c r="K213" s="249"/>
      <c r="L213" s="249"/>
      <c r="M213" s="715"/>
      <c r="Z213" s="1289"/>
      <c r="AA213" s="40">
        <v>41519</v>
      </c>
      <c r="AB213" s="150"/>
      <c r="AC213" s="36"/>
      <c r="AD213" s="272" t="s">
        <v>314</v>
      </c>
      <c r="AE213" s="249"/>
      <c r="AF213" s="273"/>
      <c r="AG213" s="678" t="s">
        <v>1510</v>
      </c>
      <c r="AH213" s="249"/>
      <c r="AI213" s="249"/>
      <c r="AJ213" s="518"/>
      <c r="AK213" s="675"/>
      <c r="AL213" s="249"/>
    </row>
    <row r="214" spans="2:38" ht="30" customHeight="1">
      <c r="B214" s="1311"/>
      <c r="C214" s="40">
        <v>41458</v>
      </c>
      <c r="D214" s="150"/>
      <c r="E214" s="648"/>
      <c r="F214" s="28" t="s">
        <v>265</v>
      </c>
      <c r="G214" s="249"/>
      <c r="H214" s="269"/>
      <c r="I214" s="249"/>
      <c r="J214" s="249"/>
      <c r="K214" s="681" t="s">
        <v>1433</v>
      </c>
      <c r="L214" s="249"/>
      <c r="M214" s="715"/>
      <c r="Z214" s="1289">
        <v>36</v>
      </c>
      <c r="AA214" s="40">
        <v>41520</v>
      </c>
      <c r="AB214" s="150"/>
      <c r="AC214" s="249"/>
      <c r="AD214" s="249"/>
      <c r="AE214" s="249"/>
      <c r="AF214" s="249"/>
      <c r="AG214" s="249"/>
      <c r="AH214" s="87"/>
      <c r="AI214" s="87"/>
      <c r="AJ214" s="249"/>
      <c r="AK214" s="675"/>
      <c r="AL214" s="249"/>
    </row>
    <row r="215" spans="2:38" ht="30" customHeight="1">
      <c r="B215" s="1311"/>
      <c r="C215" s="40">
        <v>41459</v>
      </c>
      <c r="D215" s="150"/>
      <c r="E215" s="268"/>
      <c r="F215" s="36" t="s">
        <v>1446</v>
      </c>
      <c r="G215" s="249"/>
      <c r="H215" s="36"/>
      <c r="I215" s="249"/>
      <c r="J215" s="249"/>
      <c r="K215" s="681"/>
      <c r="L215" s="249"/>
      <c r="M215" s="715"/>
      <c r="Z215" s="1289"/>
      <c r="AA215" s="40">
        <v>41521</v>
      </c>
      <c r="AB215" s="150"/>
      <c r="AC215" s="36" t="s">
        <v>341</v>
      </c>
      <c r="AD215" s="249"/>
      <c r="AE215" s="30" t="s">
        <v>1365</v>
      </c>
      <c r="AF215" s="249"/>
      <c r="AG215" s="678" t="s">
        <v>1511</v>
      </c>
      <c r="AH215" s="249"/>
      <c r="AI215" s="249"/>
      <c r="AJ215" s="249"/>
      <c r="AK215" s="675"/>
      <c r="AL215" s="249"/>
    </row>
    <row r="216" spans="2:38" ht="30" customHeight="1">
      <c r="B216" s="1311"/>
      <c r="C216" s="40">
        <v>41460</v>
      </c>
      <c r="D216" s="150"/>
      <c r="E216" s="268"/>
      <c r="F216" s="268"/>
      <c r="G216" s="249"/>
      <c r="H216" s="268"/>
      <c r="I216" s="249"/>
      <c r="J216" s="249"/>
      <c r="K216" s="681" t="s">
        <v>1512</v>
      </c>
      <c r="L216" s="249"/>
      <c r="M216" s="715"/>
      <c r="Z216" s="1289"/>
      <c r="AA216" s="40">
        <v>41522</v>
      </c>
      <c r="AB216" s="355"/>
      <c r="AC216" s="36" t="s">
        <v>550</v>
      </c>
      <c r="AD216" s="249"/>
      <c r="AE216" s="30" t="s">
        <v>57</v>
      </c>
      <c r="AF216" s="249"/>
      <c r="AG216" s="678" t="s">
        <v>1513</v>
      </c>
      <c r="AH216" s="249"/>
      <c r="AI216" s="1465" t="s">
        <v>1514</v>
      </c>
      <c r="AJ216" s="249"/>
      <c r="AK216" s="675"/>
      <c r="AL216" s="249"/>
    </row>
    <row r="217" spans="2:38" ht="30" customHeight="1">
      <c r="B217" s="1311"/>
      <c r="C217" s="40">
        <v>41461</v>
      </c>
      <c r="D217" s="150"/>
      <c r="E217" s="268"/>
      <c r="F217" s="268"/>
      <c r="G217" s="249"/>
      <c r="H217" s="268"/>
      <c r="I217" s="249"/>
      <c r="J217" s="249"/>
      <c r="K217" s="681"/>
      <c r="L217" s="249"/>
      <c r="M217" s="715"/>
      <c r="Z217" s="1289"/>
      <c r="AA217" s="40">
        <v>41523</v>
      </c>
      <c r="AB217" s="355"/>
      <c r="AC217" s="36" t="s">
        <v>33</v>
      </c>
      <c r="AD217" s="249"/>
      <c r="AE217" s="30" t="s">
        <v>1366</v>
      </c>
      <c r="AF217" s="139" t="s">
        <v>343</v>
      </c>
      <c r="AG217" s="678" t="s">
        <v>1515</v>
      </c>
      <c r="AH217" s="249"/>
      <c r="AI217" s="1465"/>
      <c r="AJ217" s="249"/>
      <c r="AK217" s="675"/>
      <c r="AL217" s="249"/>
    </row>
    <row r="218" spans="2:38" ht="30" customHeight="1">
      <c r="B218" s="1311"/>
      <c r="C218" s="40">
        <v>41462</v>
      </c>
      <c r="D218" s="250"/>
      <c r="E218" s="268"/>
      <c r="F218" s="268"/>
      <c r="G218" s="249"/>
      <c r="H218" s="268"/>
      <c r="I218" s="249"/>
      <c r="J218" s="249"/>
      <c r="K218" s="249"/>
      <c r="L218" s="249"/>
      <c r="M218" s="715"/>
      <c r="Z218" s="1289"/>
      <c r="AA218" s="24">
        <v>41524</v>
      </c>
      <c r="AB218" s="150"/>
      <c r="AC218" s="36"/>
      <c r="AD218" s="249"/>
      <c r="AE218" s="30"/>
      <c r="AF218" s="142" t="s">
        <v>125</v>
      </c>
      <c r="AG218" s="678"/>
      <c r="AH218" s="249"/>
      <c r="AI218" s="1465"/>
      <c r="AJ218" s="249"/>
      <c r="AK218" s="675"/>
      <c r="AL218" s="249"/>
    </row>
    <row r="219" spans="2:38" ht="30" customHeight="1">
      <c r="B219" s="1311"/>
      <c r="C219" s="40">
        <v>41463</v>
      </c>
      <c r="D219" s="250"/>
      <c r="E219" s="287"/>
      <c r="F219" s="287"/>
      <c r="G219" s="249"/>
      <c r="H219" s="649" t="s">
        <v>1038</v>
      </c>
      <c r="I219" s="249"/>
      <c r="J219" s="249"/>
      <c r="K219" s="249"/>
      <c r="L219" s="249"/>
      <c r="M219" s="715"/>
      <c r="Z219" s="1289"/>
      <c r="AA219" s="40">
        <v>41525</v>
      </c>
      <c r="AB219" s="150"/>
      <c r="AC219" s="272" t="s">
        <v>314</v>
      </c>
      <c r="AD219" s="249"/>
      <c r="AE219" s="30"/>
      <c r="AF219" s="142" t="s">
        <v>1047</v>
      </c>
      <c r="AG219" s="678"/>
      <c r="AH219" s="249"/>
      <c r="AJ219" s="518"/>
      <c r="AK219" s="675"/>
      <c r="AL219" s="249"/>
    </row>
    <row r="220" spans="2:38" ht="28.9" customHeight="1">
      <c r="B220" s="1311">
        <v>28</v>
      </c>
      <c r="C220" s="40">
        <v>41464</v>
      </c>
      <c r="D220" s="250"/>
      <c r="E220" s="249"/>
      <c r="F220" s="249"/>
      <c r="G220" s="249"/>
      <c r="H220" s="249"/>
      <c r="I220" s="249"/>
      <c r="J220" s="249"/>
      <c r="K220" s="249"/>
      <c r="L220" s="249"/>
      <c r="M220" s="715"/>
      <c r="Z220" s="1289"/>
      <c r="AA220" s="40">
        <v>41526</v>
      </c>
      <c r="AB220" s="150"/>
      <c r="AC220" s="36"/>
      <c r="AD220" s="249"/>
      <c r="AE220" s="30"/>
      <c r="AF220" s="142" t="s">
        <v>1049</v>
      </c>
      <c r="AG220" s="678" t="s">
        <v>1038</v>
      </c>
      <c r="AH220" s="249"/>
      <c r="AJ220" s="249"/>
      <c r="AK220" s="675"/>
      <c r="AL220" s="249"/>
    </row>
    <row r="221" spans="2:38" ht="30" customHeight="1">
      <c r="B221" s="1311"/>
      <c r="C221" s="40">
        <v>41465</v>
      </c>
      <c r="D221" s="250"/>
      <c r="E221" s="28" t="s">
        <v>270</v>
      </c>
      <c r="F221" s="249"/>
      <c r="G221" s="30" t="s">
        <v>1337</v>
      </c>
      <c r="H221" s="249"/>
      <c r="I221" s="249"/>
      <c r="J221" s="249"/>
      <c r="K221" s="249"/>
      <c r="L221" s="677" t="s">
        <v>1419</v>
      </c>
      <c r="M221" s="715"/>
      <c r="Z221" s="1289">
        <v>37</v>
      </c>
      <c r="AA221" s="40">
        <v>41527</v>
      </c>
      <c r="AB221" s="150"/>
      <c r="AC221" s="36"/>
      <c r="AD221" s="249"/>
      <c r="AE221" s="30"/>
      <c r="AF221" s="142" t="s">
        <v>1516</v>
      </c>
      <c r="AG221" s="249"/>
      <c r="AH221" s="249"/>
      <c r="AI221" s="353" t="s">
        <v>1415</v>
      </c>
      <c r="AJ221" s="249"/>
      <c r="AK221" s="675"/>
      <c r="AL221" s="249"/>
    </row>
    <row r="222" spans="2:38" ht="30" customHeight="1">
      <c r="B222" s="1311"/>
      <c r="C222" s="40">
        <v>41466</v>
      </c>
      <c r="D222" s="250"/>
      <c r="E222" s="36" t="s">
        <v>1021</v>
      </c>
      <c r="F222" s="249"/>
      <c r="G222" s="30" t="s">
        <v>274</v>
      </c>
      <c r="H222" s="249"/>
      <c r="I222" s="249"/>
      <c r="J222" s="249"/>
      <c r="K222" s="249"/>
      <c r="L222" s="675" t="s">
        <v>1517</v>
      </c>
      <c r="M222" s="715"/>
      <c r="Z222" s="1289"/>
      <c r="AA222" s="40">
        <v>41528</v>
      </c>
      <c r="AB222" s="150"/>
      <c r="AC222" s="272"/>
      <c r="AD222" s="58" t="s">
        <v>347</v>
      </c>
      <c r="AE222" s="30"/>
      <c r="AF222" s="142">
        <v>2016</v>
      </c>
      <c r="AG222" s="249"/>
      <c r="AH222" s="249"/>
      <c r="AI222" s="249"/>
      <c r="AJ222" s="249"/>
      <c r="AK222" s="675"/>
      <c r="AL222" s="249"/>
    </row>
    <row r="223" spans="2:38" ht="32.85" customHeight="1">
      <c r="B223" s="1311"/>
      <c r="C223" s="40">
        <v>41467</v>
      </c>
      <c r="D223" s="250"/>
      <c r="E223" s="36" t="s">
        <v>1022</v>
      </c>
      <c r="F223" s="249"/>
      <c r="G223" s="30" t="s">
        <v>1227</v>
      </c>
      <c r="H223" s="249"/>
      <c r="I223" s="249"/>
      <c r="J223" s="249"/>
      <c r="K223" s="249"/>
      <c r="L223" s="675"/>
      <c r="M223" s="715"/>
      <c r="Z223" s="1289"/>
      <c r="AA223" s="40">
        <v>41529</v>
      </c>
      <c r="AB223" s="150"/>
      <c r="AC223" s="268"/>
      <c r="AD223" s="60" t="s">
        <v>79</v>
      </c>
      <c r="AE223" s="30"/>
      <c r="AF223" s="142"/>
      <c r="AG223" s="249"/>
      <c r="AH223" s="249"/>
      <c r="AI223" s="249"/>
      <c r="AJ223" s="249"/>
      <c r="AK223" s="675"/>
      <c r="AL223" s="249"/>
    </row>
    <row r="224" spans="2:38" ht="24.75">
      <c r="B224" s="1311"/>
      <c r="C224" s="40">
        <v>41468</v>
      </c>
      <c r="D224" s="250"/>
      <c r="E224" s="97" t="s">
        <v>273</v>
      </c>
      <c r="F224" s="249"/>
      <c r="G224" s="30" t="s">
        <v>1228</v>
      </c>
      <c r="H224" s="249"/>
      <c r="I224" s="249"/>
      <c r="J224" s="688" t="s">
        <v>1483</v>
      </c>
      <c r="K224" s="249"/>
      <c r="L224" s="675"/>
      <c r="M224" s="715"/>
      <c r="Z224" s="1289"/>
      <c r="AA224" s="40">
        <v>41530</v>
      </c>
      <c r="AB224" s="150"/>
      <c r="AC224" s="268"/>
      <c r="AD224" s="60"/>
      <c r="AE224" s="30"/>
      <c r="AF224" s="142"/>
      <c r="AG224" s="249"/>
      <c r="AH224" s="249"/>
      <c r="AI224" s="249"/>
      <c r="AJ224" s="249"/>
      <c r="AK224" s="675"/>
      <c r="AL224" s="249"/>
    </row>
    <row r="225" spans="2:38" ht="30" customHeight="1">
      <c r="B225" s="1311"/>
      <c r="C225" s="40">
        <v>41469</v>
      </c>
      <c r="D225" s="250"/>
      <c r="E225" s="298"/>
      <c r="F225" s="249"/>
      <c r="G225" s="30"/>
      <c r="H225" s="249"/>
      <c r="I225" s="249"/>
      <c r="J225" s="249"/>
      <c r="K225" s="249"/>
      <c r="L225" s="675"/>
      <c r="M225" s="715"/>
      <c r="Z225" s="1289"/>
      <c r="AA225" s="24">
        <v>41531</v>
      </c>
      <c r="AB225" s="150"/>
      <c r="AC225" s="268"/>
      <c r="AD225" s="716" t="s">
        <v>314</v>
      </c>
      <c r="AE225" s="30"/>
      <c r="AF225" s="142"/>
      <c r="AG225" s="87"/>
      <c r="AH225" s="249"/>
      <c r="AI225" s="249"/>
      <c r="AJ225" s="249"/>
      <c r="AK225" s="675"/>
      <c r="AL225" s="249"/>
    </row>
    <row r="226" spans="2:38" ht="30" customHeight="1">
      <c r="B226" s="1311"/>
      <c r="C226" s="40">
        <v>41470</v>
      </c>
      <c r="D226" s="250"/>
      <c r="E226" s="591"/>
      <c r="F226" s="249"/>
      <c r="G226" s="30"/>
      <c r="H226" s="249"/>
      <c r="I226" s="249"/>
      <c r="J226" s="249"/>
      <c r="K226" s="249"/>
      <c r="L226" s="675"/>
      <c r="M226" s="715"/>
      <c r="Z226" s="1289"/>
      <c r="AA226" s="40">
        <v>41532</v>
      </c>
      <c r="AB226" s="150"/>
      <c r="AC226" s="268"/>
      <c r="AD226" s="717"/>
      <c r="AE226" s="30"/>
      <c r="AF226" s="142"/>
      <c r="AG226" s="249"/>
      <c r="AH226" s="249"/>
      <c r="AI226" s="249"/>
      <c r="AJ226" s="249"/>
      <c r="AK226" s="675"/>
      <c r="AL226" s="249"/>
    </row>
    <row r="227" spans="2:38" ht="30" customHeight="1">
      <c r="B227" s="417"/>
      <c r="C227" s="40">
        <v>41471</v>
      </c>
      <c r="D227" s="250"/>
      <c r="E227" s="273"/>
      <c r="G227" s="30"/>
      <c r="H227" s="249"/>
      <c r="I227" s="249"/>
      <c r="J227" s="249"/>
      <c r="K227" s="249"/>
      <c r="L227" s="675"/>
      <c r="M227" s="715"/>
      <c r="Z227" s="1289"/>
      <c r="AA227" s="40">
        <v>41533</v>
      </c>
      <c r="AB227" s="150"/>
      <c r="AC227" s="268"/>
      <c r="AD227" s="717"/>
      <c r="AE227" s="106" t="s">
        <v>1038</v>
      </c>
      <c r="AF227" s="142"/>
      <c r="AG227" s="249"/>
      <c r="AH227" s="249"/>
      <c r="AI227" s="249"/>
      <c r="AJ227" s="249"/>
      <c r="AK227" s="675"/>
      <c r="AL227" s="249"/>
    </row>
    <row r="228" spans="2:38" ht="30" customHeight="1">
      <c r="B228" s="417">
        <v>29</v>
      </c>
      <c r="C228" s="40">
        <v>41472</v>
      </c>
      <c r="D228" s="250"/>
      <c r="E228" s="273"/>
      <c r="F228" s="57" t="s">
        <v>282</v>
      </c>
      <c r="G228" s="30"/>
      <c r="H228" s="249"/>
      <c r="I228" s="718" t="s">
        <v>1518</v>
      </c>
      <c r="J228" s="249"/>
      <c r="K228" s="249"/>
      <c r="L228" s="675"/>
      <c r="M228" s="715"/>
      <c r="Z228" s="1289">
        <v>38</v>
      </c>
      <c r="AA228" s="40">
        <v>41534</v>
      </c>
      <c r="AB228" s="150"/>
      <c r="AC228" s="249"/>
      <c r="AD228" s="249"/>
      <c r="AE228" s="249"/>
      <c r="AF228" s="142"/>
      <c r="AG228" s="518"/>
      <c r="AH228" s="249"/>
      <c r="AI228" s="87"/>
      <c r="AJ228" s="87"/>
      <c r="AK228" s="675"/>
      <c r="AL228" s="249"/>
    </row>
    <row r="229" spans="2:38" ht="30" customHeight="1">
      <c r="B229" s="417"/>
      <c r="C229" s="40">
        <v>41473</v>
      </c>
      <c r="D229" s="250"/>
      <c r="E229" s="273"/>
      <c r="F229" s="60" t="s">
        <v>79</v>
      </c>
      <c r="G229" s="30"/>
      <c r="H229" s="249"/>
      <c r="I229" s="718" t="s">
        <v>1462</v>
      </c>
      <c r="J229" s="249"/>
      <c r="K229" s="249"/>
      <c r="L229" s="675"/>
      <c r="M229" s="715"/>
      <c r="Z229" s="1289"/>
      <c r="AA229" s="40">
        <v>41535</v>
      </c>
      <c r="AB229" s="150"/>
      <c r="AC229" s="298" t="s">
        <v>353</v>
      </c>
      <c r="AD229" s="249"/>
      <c r="AE229" s="30" t="s">
        <v>1375</v>
      </c>
      <c r="AF229" s="142"/>
      <c r="AG229" s="518"/>
      <c r="AH229" s="249"/>
      <c r="AI229" s="249"/>
      <c r="AJ229" s="249"/>
      <c r="AK229" s="675"/>
      <c r="AL229" s="249"/>
    </row>
    <row r="230" spans="2:38" ht="30" customHeight="1">
      <c r="B230" s="417"/>
      <c r="C230" s="40">
        <v>41474</v>
      </c>
      <c r="D230" s="250"/>
      <c r="E230" s="273"/>
      <c r="F230" s="60"/>
      <c r="G230" s="30"/>
      <c r="H230" s="249"/>
      <c r="I230" s="718" t="s">
        <v>1510</v>
      </c>
      <c r="J230" s="719"/>
      <c r="K230" s="249"/>
      <c r="L230" s="675"/>
      <c r="M230" s="715"/>
      <c r="Z230" s="1289"/>
      <c r="AA230" s="40">
        <v>41536</v>
      </c>
      <c r="AB230" s="150"/>
      <c r="AC230" s="36" t="s">
        <v>1372</v>
      </c>
      <c r="AD230" s="249"/>
      <c r="AE230" s="30" t="s">
        <v>368</v>
      </c>
      <c r="AF230" s="142"/>
      <c r="AG230" s="518"/>
      <c r="AH230" s="249"/>
      <c r="AI230" s="249"/>
      <c r="AJ230" s="518"/>
      <c r="AK230" s="675"/>
      <c r="AL230" s="249"/>
    </row>
    <row r="231" spans="2:38" ht="30" customHeight="1">
      <c r="B231" s="417"/>
      <c r="C231" s="40">
        <v>41475</v>
      </c>
      <c r="D231" s="250"/>
      <c r="E231" s="273"/>
      <c r="F231" s="149"/>
      <c r="G231" s="30"/>
      <c r="H231" s="249"/>
      <c r="I231" s="718"/>
      <c r="J231" s="719"/>
      <c r="K231" s="249"/>
      <c r="L231" s="675"/>
      <c r="M231" s="715"/>
      <c r="Z231" s="1289"/>
      <c r="AA231" s="40">
        <v>41537</v>
      </c>
      <c r="AB231" s="150"/>
      <c r="AC231" s="36" t="s">
        <v>1022</v>
      </c>
      <c r="AD231" s="249"/>
      <c r="AE231" s="30"/>
      <c r="AF231" s="142"/>
      <c r="AG231" s="518"/>
      <c r="AH231" s="249"/>
      <c r="AI231" s="518"/>
      <c r="AJ231" s="249"/>
      <c r="AK231" s="675"/>
      <c r="AL231" s="249"/>
    </row>
    <row r="232" spans="2:38" ht="30" customHeight="1">
      <c r="B232" s="417"/>
      <c r="C232" s="40">
        <v>41476</v>
      </c>
      <c r="D232" s="250"/>
      <c r="E232" s="273"/>
      <c r="F232" s="717"/>
      <c r="G232" s="30"/>
      <c r="H232" s="249"/>
      <c r="I232" s="720"/>
      <c r="J232" s="719"/>
      <c r="K232" s="249"/>
      <c r="L232" s="675"/>
      <c r="M232" s="715"/>
      <c r="Z232" s="1289"/>
      <c r="AA232" s="40">
        <v>41538</v>
      </c>
      <c r="AB232" s="150"/>
      <c r="AC232" s="54" t="s">
        <v>1460</v>
      </c>
      <c r="AD232" s="249"/>
      <c r="AE232" s="30"/>
      <c r="AF232" s="142"/>
      <c r="AG232" s="518"/>
      <c r="AH232" s="249"/>
      <c r="AI232" s="518"/>
      <c r="AJ232" s="249"/>
      <c r="AK232" s="675"/>
      <c r="AL232" s="249"/>
    </row>
    <row r="233" spans="2:38" ht="30" customHeight="1">
      <c r="B233" s="417"/>
      <c r="C233" s="40">
        <v>41477</v>
      </c>
      <c r="D233" s="250"/>
      <c r="E233" s="299"/>
      <c r="F233" s="300"/>
      <c r="G233" s="106" t="s">
        <v>1038</v>
      </c>
      <c r="H233" s="249"/>
      <c r="I233" s="721" t="s">
        <v>1038</v>
      </c>
      <c r="J233" s="719"/>
      <c r="K233" s="249"/>
      <c r="L233" s="675"/>
      <c r="M233" s="715"/>
      <c r="Z233" s="1289"/>
      <c r="AA233" s="40">
        <v>41539</v>
      </c>
      <c r="AB233" s="150"/>
      <c r="AC233" s="36" t="s">
        <v>647</v>
      </c>
      <c r="AD233" s="249"/>
      <c r="AE233" s="30"/>
      <c r="AF233" s="142"/>
      <c r="AG233" s="518"/>
      <c r="AH233" s="249"/>
      <c r="AI233" s="518"/>
      <c r="AJ233" s="249"/>
      <c r="AK233" s="675"/>
      <c r="AL233" s="249"/>
    </row>
    <row r="234" spans="2:38" ht="30" customHeight="1">
      <c r="B234" s="417"/>
      <c r="C234" s="40">
        <v>41478</v>
      </c>
      <c r="D234" s="250"/>
      <c r="E234" s="249"/>
      <c r="F234" s="249"/>
      <c r="G234" s="249"/>
      <c r="H234" s="249"/>
      <c r="I234" s="249"/>
      <c r="J234" s="719"/>
      <c r="K234" s="249"/>
      <c r="L234" s="675"/>
      <c r="M234" s="715"/>
      <c r="Z234" s="1289"/>
      <c r="AA234" s="40">
        <v>41540</v>
      </c>
      <c r="AB234" s="150"/>
      <c r="AC234" s="298"/>
      <c r="AD234" s="249"/>
      <c r="AE234" s="30"/>
      <c r="AF234" s="142"/>
      <c r="AG234" s="518"/>
      <c r="AH234" s="249"/>
      <c r="AI234" s="518"/>
      <c r="AJ234" s="249"/>
      <c r="AK234" s="675"/>
      <c r="AL234" s="249"/>
    </row>
    <row r="235" spans="2:38" ht="30" customHeight="1">
      <c r="B235" s="417">
        <v>30</v>
      </c>
      <c r="C235" s="40">
        <v>41479</v>
      </c>
      <c r="D235" s="250"/>
      <c r="E235" s="28" t="s">
        <v>289</v>
      </c>
      <c r="F235" s="517"/>
      <c r="G235" s="30" t="s">
        <v>1341</v>
      </c>
      <c r="H235" s="249"/>
      <c r="I235" s="249"/>
      <c r="J235" s="719"/>
      <c r="K235" s="249"/>
      <c r="L235" s="675"/>
      <c r="M235" s="715"/>
      <c r="Z235" s="1289">
        <v>39</v>
      </c>
      <c r="AA235" s="40">
        <v>41541</v>
      </c>
      <c r="AB235" s="150"/>
      <c r="AC235" s="722" t="s">
        <v>314</v>
      </c>
      <c r="AD235" s="249"/>
      <c r="AE235" s="30"/>
      <c r="AF235" s="249"/>
      <c r="AG235" s="518"/>
      <c r="AH235" s="249"/>
      <c r="AI235" s="518"/>
      <c r="AJ235" s="249"/>
      <c r="AK235" s="675"/>
      <c r="AL235" s="249"/>
    </row>
    <row r="236" spans="2:38" ht="30" customHeight="1">
      <c r="B236" s="417"/>
      <c r="C236" s="40">
        <v>41480</v>
      </c>
      <c r="D236" s="250"/>
      <c r="E236" s="36" t="s">
        <v>851</v>
      </c>
      <c r="F236" s="249"/>
      <c r="G236" s="30" t="s">
        <v>1342</v>
      </c>
      <c r="H236" s="518"/>
      <c r="I236" s="518"/>
      <c r="J236" s="719"/>
      <c r="K236" s="249"/>
      <c r="L236" s="675"/>
      <c r="M236" s="715"/>
      <c r="Z236" s="1289"/>
      <c r="AA236" s="40">
        <v>41542</v>
      </c>
      <c r="AB236" s="150"/>
      <c r="AC236" s="298"/>
      <c r="AD236" s="36" t="s">
        <v>365</v>
      </c>
      <c r="AE236" s="30"/>
      <c r="AF236" s="249"/>
      <c r="AG236" s="678" t="s">
        <v>1519</v>
      </c>
      <c r="AH236" s="249"/>
      <c r="AI236" s="518"/>
      <c r="AJ236" s="249"/>
      <c r="AK236" s="675"/>
      <c r="AL236" s="694" t="s">
        <v>524</v>
      </c>
    </row>
    <row r="237" spans="2:38" ht="30" customHeight="1">
      <c r="B237" s="417"/>
      <c r="C237" s="40">
        <v>41481</v>
      </c>
      <c r="D237" s="250"/>
      <c r="E237" s="36"/>
      <c r="F237" s="249"/>
      <c r="G237" s="30" t="s">
        <v>1343</v>
      </c>
      <c r="H237" s="249"/>
      <c r="I237" s="249"/>
      <c r="J237" s="719"/>
      <c r="K237" s="249"/>
      <c r="L237" s="675"/>
      <c r="M237" s="715"/>
      <c r="Z237" s="1289"/>
      <c r="AA237" s="40">
        <v>41543</v>
      </c>
      <c r="AB237" s="150"/>
      <c r="AC237" s="298"/>
      <c r="AD237" s="36" t="s">
        <v>550</v>
      </c>
      <c r="AE237" s="30"/>
      <c r="AF237" s="249"/>
      <c r="AG237" s="678" t="s">
        <v>1520</v>
      </c>
      <c r="AH237" s="249"/>
      <c r="AI237" s="518"/>
      <c r="AJ237" s="249"/>
      <c r="AK237" s="675"/>
      <c r="AL237" s="694"/>
    </row>
    <row r="238" spans="2:38" ht="30" customHeight="1">
      <c r="B238" s="417"/>
      <c r="C238" s="40">
        <v>41482</v>
      </c>
      <c r="D238" s="250"/>
      <c r="E238" s="36"/>
      <c r="F238" s="249"/>
      <c r="G238" s="30" t="s">
        <v>1521</v>
      </c>
      <c r="H238" s="87"/>
      <c r="I238" s="87"/>
      <c r="J238" s="715"/>
      <c r="K238" s="249"/>
      <c r="L238" s="675"/>
      <c r="M238" s="715"/>
      <c r="Z238" s="1289"/>
      <c r="AA238" s="40">
        <v>41544</v>
      </c>
      <c r="AB238" s="150"/>
      <c r="AC238" s="298"/>
      <c r="AD238" s="36" t="s">
        <v>33</v>
      </c>
      <c r="AE238" s="30"/>
      <c r="AF238" s="249"/>
      <c r="AG238" s="723" t="s">
        <v>1522</v>
      </c>
      <c r="AH238" s="249"/>
      <c r="AI238" s="518"/>
      <c r="AJ238" s="249"/>
      <c r="AK238" s="675"/>
      <c r="AL238" s="694"/>
    </row>
    <row r="239" spans="2:38" ht="30" customHeight="1">
      <c r="B239" s="417"/>
      <c r="C239" s="40">
        <v>41483</v>
      </c>
      <c r="D239" s="250"/>
      <c r="E239" s="36"/>
      <c r="F239" s="249"/>
      <c r="G239" s="30"/>
      <c r="H239" s="87"/>
      <c r="I239" s="87"/>
      <c r="J239" s="715"/>
      <c r="K239" s="715"/>
      <c r="L239" s="675"/>
      <c r="M239" s="715"/>
      <c r="Z239" s="1289"/>
      <c r="AA239" s="40">
        <v>41545</v>
      </c>
      <c r="AB239" s="150"/>
      <c r="AC239" s="272"/>
      <c r="AD239" s="724" t="s">
        <v>1523</v>
      </c>
      <c r="AE239" s="30"/>
      <c r="AF239" s="249"/>
      <c r="AG239" s="723"/>
      <c r="AH239" s="249"/>
      <c r="AI239" s="518"/>
      <c r="AJ239" s="87"/>
      <c r="AK239" s="675"/>
      <c r="AL239" s="694"/>
    </row>
    <row r="240" spans="2:38" ht="30" customHeight="1">
      <c r="B240" s="417"/>
      <c r="C240" s="40">
        <v>41484</v>
      </c>
      <c r="D240" s="250"/>
      <c r="E240" s="36"/>
      <c r="F240" s="249"/>
      <c r="G240" s="30"/>
      <c r="H240" s="87"/>
      <c r="I240" s="87"/>
      <c r="J240" s="715"/>
      <c r="K240" s="715"/>
      <c r="L240" s="675"/>
      <c r="M240" s="715"/>
      <c r="Z240" s="1289"/>
      <c r="AA240" s="72">
        <v>41546</v>
      </c>
      <c r="AB240" s="382"/>
      <c r="AC240" s="298"/>
      <c r="AD240" s="273"/>
      <c r="AE240" s="30"/>
      <c r="AF240" s="249"/>
      <c r="AG240" s="678" t="s">
        <v>1038</v>
      </c>
      <c r="AH240" s="249"/>
      <c r="AI240" s="725"/>
      <c r="AJ240" s="725"/>
      <c r="AK240" s="675"/>
      <c r="AL240" s="694"/>
    </row>
    <row r="241" spans="2:257" ht="30" customHeight="1">
      <c r="B241" s="417">
        <v>31</v>
      </c>
      <c r="C241" s="40">
        <v>41485</v>
      </c>
      <c r="D241" s="329"/>
      <c r="E241" s="152"/>
      <c r="F241" s="275"/>
      <c r="G241" s="106" t="s">
        <v>1038</v>
      </c>
      <c r="H241" s="76"/>
      <c r="I241" s="76"/>
      <c r="J241" s="276"/>
      <c r="K241" s="276"/>
      <c r="L241" s="607"/>
      <c r="M241" s="276"/>
      <c r="Z241" s="726"/>
      <c r="AA241" s="726"/>
      <c r="AB241" s="726"/>
      <c r="AC241" s="726"/>
      <c r="AD241" s="726"/>
      <c r="AE241" s="726"/>
      <c r="AF241" s="726"/>
      <c r="AG241" s="726"/>
      <c r="AH241" s="726"/>
      <c r="AI241" s="726"/>
      <c r="AJ241" s="726"/>
      <c r="AK241" s="726"/>
      <c r="AL241" s="726"/>
      <c r="IU241" s="1"/>
      <c r="IV241" s="1"/>
      <c r="IW241" s="1"/>
    </row>
    <row r="242" spans="2:257" ht="30" customHeight="1">
      <c r="B242" s="193"/>
      <c r="C242" s="194"/>
      <c r="D242" s="277"/>
      <c r="E242" s="194"/>
      <c r="F242" s="194"/>
      <c r="G242" s="279"/>
      <c r="H242" s="280"/>
      <c r="I242" s="280"/>
      <c r="J242" s="280"/>
      <c r="K242" s="280"/>
      <c r="L242" s="279"/>
      <c r="M242" s="280"/>
      <c r="N242" s="195"/>
      <c r="O242" s="195"/>
      <c r="P242" s="195"/>
      <c r="Q242" s="194"/>
      <c r="R242" s="727"/>
      <c r="S242" s="728"/>
      <c r="T242" s="194"/>
      <c r="U242" s="1"/>
      <c r="V242" s="194"/>
      <c r="W242" s="194"/>
      <c r="X242" s="194"/>
      <c r="Y242" s="194"/>
      <c r="Z242" s="194"/>
      <c r="AA242" s="195"/>
      <c r="AB242" s="195"/>
      <c r="AC242" s="195"/>
      <c r="AD242" s="195"/>
      <c r="AE242" s="729"/>
      <c r="AF242" s="195"/>
      <c r="AG242" s="195"/>
      <c r="AI242" s="195"/>
      <c r="AJ242" s="195"/>
      <c r="AK242" s="2"/>
      <c r="AL242" s="1"/>
      <c r="AP242" s="4"/>
      <c r="AQ242" s="4"/>
      <c r="AR242" s="4"/>
      <c r="AS242" s="4"/>
      <c r="AT242" s="4"/>
      <c r="IU242" s="1"/>
      <c r="IV242" s="1"/>
      <c r="IW242" s="1"/>
    </row>
    <row r="243" spans="2:257" ht="30" customHeight="1">
      <c r="B243" s="1305" t="s">
        <v>1524</v>
      </c>
      <c r="C243" s="1305"/>
      <c r="D243" s="1305"/>
      <c r="E243" s="1305"/>
      <c r="F243" s="1305"/>
      <c r="G243" s="1305"/>
      <c r="H243" s="1305"/>
      <c r="I243" s="1305"/>
      <c r="J243" s="1305"/>
      <c r="K243" s="1305"/>
      <c r="L243" s="1305"/>
      <c r="M243" s="1305"/>
      <c r="N243" s="195"/>
      <c r="O243" s="195"/>
      <c r="P243" s="195"/>
      <c r="Q243" s="194"/>
      <c r="R243" s="727"/>
      <c r="S243" s="728"/>
      <c r="T243" s="194"/>
      <c r="U243" s="1"/>
      <c r="V243" s="194"/>
      <c r="W243" s="194"/>
      <c r="X243" s="194"/>
      <c r="Y243" s="194"/>
      <c r="Z243" s="194"/>
      <c r="AA243" s="195"/>
      <c r="AB243" s="195"/>
      <c r="AC243" s="195"/>
      <c r="AD243" s="195"/>
      <c r="AE243" s="729"/>
      <c r="AF243" s="195"/>
      <c r="AG243" s="195"/>
      <c r="AI243" s="195"/>
      <c r="AJ243" s="195"/>
      <c r="AK243" s="2"/>
      <c r="AL243" s="1"/>
      <c r="AP243" s="4"/>
      <c r="AQ243" s="4"/>
      <c r="AR243" s="4"/>
      <c r="AS243" s="4"/>
      <c r="AT243" s="4"/>
      <c r="IU243" s="1"/>
      <c r="IV243" s="1"/>
      <c r="IW243" s="1"/>
    </row>
    <row r="244" spans="2:257" ht="30" customHeight="1">
      <c r="B244" s="1459" t="s">
        <v>1</v>
      </c>
      <c r="C244" s="1460" t="s">
        <v>2</v>
      </c>
      <c r="D244" s="1446" t="s">
        <v>3</v>
      </c>
      <c r="E244" s="1461" t="s">
        <v>1262</v>
      </c>
      <c r="F244" s="1461"/>
      <c r="G244" s="1461"/>
      <c r="H244" s="1461"/>
      <c r="I244" s="1461"/>
      <c r="J244" s="1461"/>
      <c r="K244" s="1461"/>
      <c r="L244" s="1461"/>
      <c r="M244" s="1461"/>
      <c r="N244" s="195"/>
      <c r="O244" s="195"/>
      <c r="P244" s="195"/>
      <c r="Q244" s="194"/>
      <c r="R244" s="727"/>
      <c r="S244" s="728"/>
      <c r="T244" s="194"/>
      <c r="U244" s="1"/>
      <c r="V244" s="194"/>
      <c r="W244" s="194"/>
      <c r="X244" s="194"/>
      <c r="Y244" s="194"/>
      <c r="Z244" s="194"/>
      <c r="AA244" s="195"/>
      <c r="AB244" s="195"/>
      <c r="AC244" s="195"/>
      <c r="AD244" s="195"/>
      <c r="AE244" s="729"/>
      <c r="AF244" s="195"/>
      <c r="AG244" s="195"/>
      <c r="AI244" s="195"/>
      <c r="AJ244" s="195"/>
      <c r="AK244" s="2"/>
      <c r="AL244" s="1"/>
      <c r="AP244" s="4"/>
      <c r="AQ244" s="4"/>
      <c r="AR244" s="4"/>
      <c r="AS244" s="4"/>
      <c r="AT244" s="4"/>
      <c r="IU244" s="1"/>
      <c r="IV244" s="1"/>
      <c r="IW244" s="1"/>
    </row>
    <row r="245" spans="2:257" ht="51.2" customHeight="1">
      <c r="B245" s="1459"/>
      <c r="C245" s="1460"/>
      <c r="D245" s="1446"/>
      <c r="E245" s="1336" t="s">
        <v>5</v>
      </c>
      <c r="F245" s="1336"/>
      <c r="G245" s="21" t="s">
        <v>1414</v>
      </c>
      <c r="H245" s="21" t="s">
        <v>1038</v>
      </c>
      <c r="I245" s="21" t="s">
        <v>1263</v>
      </c>
      <c r="J245" s="21" t="s">
        <v>1277</v>
      </c>
      <c r="K245" s="21" t="s">
        <v>468</v>
      </c>
      <c r="L245" s="21" t="s">
        <v>469</v>
      </c>
      <c r="M245" s="21" t="s">
        <v>1278</v>
      </c>
      <c r="N245" s="195"/>
      <c r="O245" s="195"/>
      <c r="P245" s="195"/>
      <c r="Q245" s="194"/>
      <c r="R245" s="727"/>
      <c r="S245" s="728"/>
      <c r="T245" s="194"/>
      <c r="U245" s="1"/>
      <c r="V245" s="194"/>
      <c r="W245" s="194"/>
      <c r="X245" s="194"/>
      <c r="Y245" s="194"/>
      <c r="Z245" s="194"/>
      <c r="AA245" s="195"/>
      <c r="AB245" s="195"/>
      <c r="AC245" s="195"/>
      <c r="AD245" s="195"/>
      <c r="AE245" s="729"/>
      <c r="AF245" s="195"/>
      <c r="AG245" s="195"/>
      <c r="AI245" s="195"/>
      <c r="AJ245" s="195"/>
      <c r="AK245" s="2"/>
      <c r="AL245" s="1"/>
      <c r="AP245" s="4"/>
      <c r="AQ245" s="4"/>
      <c r="AR245" s="4"/>
      <c r="AS245" s="4"/>
      <c r="AT245" s="4"/>
      <c r="IU245" s="1"/>
      <c r="IV245" s="1"/>
      <c r="IW245" s="1"/>
    </row>
    <row r="246" spans="2:257" ht="30" customHeight="1">
      <c r="B246" s="1289">
        <v>31</v>
      </c>
      <c r="C246" s="40">
        <v>41486</v>
      </c>
      <c r="D246" s="150"/>
      <c r="E246" s="36" t="s">
        <v>289</v>
      </c>
      <c r="F246" s="58" t="s">
        <v>297</v>
      </c>
      <c r="G246" s="30" t="s">
        <v>1341</v>
      </c>
      <c r="H246" s="308"/>
      <c r="I246" s="308"/>
      <c r="J246" s="308"/>
      <c r="K246" s="730"/>
      <c r="L246" s="700" t="s">
        <v>1419</v>
      </c>
      <c r="M246" s="308"/>
      <c r="N246" s="195"/>
      <c r="O246" s="195"/>
      <c r="P246" s="195"/>
      <c r="Q246" s="194"/>
      <c r="R246" s="727"/>
      <c r="S246" s="728"/>
      <c r="T246" s="194"/>
      <c r="U246" s="1"/>
      <c r="V246" s="194"/>
      <c r="W246" s="194"/>
      <c r="X246" s="194"/>
      <c r="Y246" s="194"/>
      <c r="Z246" s="194"/>
      <c r="AA246" s="195"/>
      <c r="AB246" s="195"/>
      <c r="AC246" s="195"/>
      <c r="AD246" s="195"/>
      <c r="AE246" s="729"/>
      <c r="AF246" s="195"/>
      <c r="AG246" s="195"/>
      <c r="AI246" s="195"/>
      <c r="AJ246" s="195"/>
      <c r="AK246" s="2"/>
      <c r="AL246" s="1"/>
      <c r="AP246" s="4"/>
      <c r="AQ246" s="4"/>
      <c r="AR246" s="4"/>
      <c r="AS246" s="4"/>
      <c r="AT246" s="4"/>
      <c r="IU246" s="1"/>
      <c r="IV246" s="1"/>
      <c r="IW246" s="1"/>
    </row>
    <row r="247" spans="2:257" ht="30" customHeight="1">
      <c r="B247" s="1289"/>
      <c r="C247" s="40">
        <v>41487</v>
      </c>
      <c r="D247" s="150"/>
      <c r="E247" s="36" t="s">
        <v>851</v>
      </c>
      <c r="F247" s="60" t="s">
        <v>79</v>
      </c>
      <c r="G247" s="30"/>
      <c r="H247" s="249"/>
      <c r="I247" s="249"/>
      <c r="J247" s="249"/>
      <c r="K247" s="249"/>
      <c r="L247" s="675"/>
      <c r="M247" s="249"/>
      <c r="N247" s="195"/>
      <c r="O247" s="195"/>
      <c r="P247" s="195"/>
      <c r="Q247" s="194"/>
      <c r="R247" s="727"/>
      <c r="S247" s="728"/>
      <c r="T247" s="194"/>
      <c r="U247" s="1"/>
      <c r="V247" s="194"/>
      <c r="W247" s="194"/>
      <c r="X247" s="194"/>
      <c r="Y247" s="194"/>
      <c r="Z247" s="194"/>
      <c r="AA247" s="195"/>
      <c r="AB247" s="195"/>
      <c r="AC247" s="195"/>
      <c r="AD247" s="195"/>
      <c r="AE247" s="729"/>
      <c r="AF247" s="195"/>
      <c r="AG247" s="195"/>
      <c r="AI247" s="195"/>
      <c r="AJ247" s="195"/>
      <c r="AK247" s="2"/>
      <c r="AL247" s="1"/>
      <c r="AP247" s="4"/>
      <c r="AQ247" s="4"/>
      <c r="AR247" s="4"/>
      <c r="AS247" s="4"/>
      <c r="AT247" s="4"/>
      <c r="IU247" s="1"/>
      <c r="IV247" s="1"/>
      <c r="IW247" s="1"/>
    </row>
    <row r="248" spans="2:257" ht="30" customHeight="1">
      <c r="B248" s="1289"/>
      <c r="C248" s="40">
        <v>41488</v>
      </c>
      <c r="D248" s="150"/>
      <c r="E248" s="268"/>
      <c r="F248" s="60"/>
      <c r="G248" s="30"/>
      <c r="H248" s="249"/>
      <c r="I248" s="249"/>
      <c r="J248" s="249"/>
      <c r="K248" s="249"/>
      <c r="L248" s="675"/>
      <c r="M248" s="249"/>
      <c r="N248" s="195"/>
      <c r="O248" s="195"/>
      <c r="P248" s="195"/>
      <c r="Q248" s="194"/>
      <c r="R248" s="727"/>
      <c r="S248" s="728"/>
      <c r="T248" s="194"/>
      <c r="U248" s="1"/>
      <c r="V248" s="194"/>
      <c r="W248" s="194"/>
      <c r="X248" s="194"/>
      <c r="Y248" s="194"/>
      <c r="Z248" s="194"/>
      <c r="AA248" s="195"/>
      <c r="AB248" s="195"/>
      <c r="AC248" s="195"/>
      <c r="AD248" s="195"/>
      <c r="AE248" s="729"/>
      <c r="AF248" s="195"/>
      <c r="AG248" s="195"/>
      <c r="AI248" s="195"/>
      <c r="AJ248" s="195"/>
      <c r="AK248" s="2"/>
      <c r="AL248" s="1"/>
      <c r="AP248" s="4"/>
      <c r="AQ248" s="4"/>
      <c r="AR248" s="4"/>
      <c r="AS248" s="4"/>
      <c r="AT248" s="4"/>
      <c r="IU248" s="1"/>
      <c r="IV248" s="1"/>
      <c r="IW248" s="1"/>
    </row>
    <row r="249" spans="2:257" ht="30" customHeight="1">
      <c r="B249" s="1289"/>
      <c r="C249" s="40">
        <v>41489</v>
      </c>
      <c r="D249" s="150"/>
      <c r="E249" s="268"/>
      <c r="F249" s="149"/>
      <c r="G249" s="30"/>
      <c r="H249" s="249"/>
      <c r="I249" s="249"/>
      <c r="J249" s="249"/>
      <c r="K249" s="249"/>
      <c r="L249" s="675"/>
      <c r="M249" s="249"/>
      <c r="N249" s="195"/>
      <c r="O249" s="195"/>
      <c r="P249" s="195"/>
      <c r="Q249" s="194"/>
      <c r="R249" s="727"/>
      <c r="S249" s="728"/>
      <c r="T249" s="194"/>
      <c r="U249" s="1"/>
      <c r="V249" s="194"/>
      <c r="W249" s="194"/>
      <c r="X249" s="194"/>
      <c r="Y249" s="194"/>
      <c r="Z249" s="194"/>
      <c r="AA249" s="195"/>
      <c r="AB249" s="195"/>
      <c r="AC249" s="195"/>
      <c r="AD249" s="195"/>
      <c r="AE249" s="729"/>
      <c r="AF249" s="195"/>
      <c r="AG249" s="195"/>
      <c r="AI249" s="195"/>
      <c r="AJ249" s="195"/>
      <c r="AK249" s="2"/>
      <c r="AL249" s="1"/>
      <c r="AP249" s="4"/>
      <c r="AQ249" s="4"/>
      <c r="AR249" s="4"/>
      <c r="AS249" s="4"/>
      <c r="AT249" s="4"/>
      <c r="IU249" s="1"/>
      <c r="IV249" s="1"/>
      <c r="IW249" s="1"/>
    </row>
    <row r="250" spans="2:257" ht="30" customHeight="1">
      <c r="B250" s="1289"/>
      <c r="C250" s="40">
        <v>41490</v>
      </c>
      <c r="D250" s="150"/>
      <c r="E250" s="268"/>
      <c r="F250" s="717"/>
      <c r="G250" s="30"/>
      <c r="H250" s="249"/>
      <c r="I250" s="249"/>
      <c r="J250" s="249"/>
      <c r="K250" s="249"/>
      <c r="L250" s="675"/>
      <c r="M250" s="249"/>
      <c r="N250" s="195"/>
      <c r="O250" s="195"/>
      <c r="P250" s="195"/>
      <c r="Q250" s="194"/>
      <c r="R250" s="727"/>
      <c r="S250" s="728"/>
      <c r="T250" s="194"/>
      <c r="U250" s="1"/>
      <c r="V250" s="194"/>
      <c r="W250" s="194"/>
      <c r="X250" s="194"/>
      <c r="Y250" s="194"/>
      <c r="Z250" s="194"/>
      <c r="AA250" s="195"/>
      <c r="AB250" s="195"/>
      <c r="AC250" s="195"/>
      <c r="AD250" s="195"/>
      <c r="AE250" s="729"/>
      <c r="AF250" s="195"/>
      <c r="AG250" s="195"/>
      <c r="AI250" s="195"/>
      <c r="AJ250" s="195"/>
      <c r="AK250" s="2"/>
      <c r="AL250" s="1"/>
      <c r="AP250" s="4"/>
      <c r="AQ250" s="4"/>
      <c r="AR250" s="4"/>
      <c r="AS250" s="4"/>
      <c r="AT250" s="4"/>
      <c r="IU250" s="1"/>
      <c r="IV250" s="1"/>
      <c r="IW250" s="1"/>
    </row>
    <row r="251" spans="2:257" ht="30" customHeight="1">
      <c r="B251" s="1289"/>
      <c r="C251" s="40">
        <v>41491</v>
      </c>
      <c r="D251" s="150"/>
      <c r="E251" s="287"/>
      <c r="F251" s="300"/>
      <c r="G251" s="106" t="s">
        <v>1038</v>
      </c>
      <c r="H251" s="249"/>
      <c r="I251" s="249"/>
      <c r="J251" s="249"/>
      <c r="K251" s="249"/>
      <c r="L251" s="675"/>
      <c r="M251" s="249"/>
      <c r="N251" s="195"/>
      <c r="O251" s="195"/>
      <c r="P251" s="195"/>
      <c r="Q251" s="194"/>
      <c r="R251" s="727"/>
      <c r="S251" s="728"/>
      <c r="T251" s="194"/>
      <c r="U251" s="1"/>
      <c r="V251" s="194"/>
      <c r="W251" s="194"/>
      <c r="X251" s="194"/>
      <c r="Y251" s="194"/>
      <c r="Z251" s="194"/>
      <c r="AA251" s="195"/>
      <c r="AB251" s="195"/>
      <c r="AC251" s="195"/>
      <c r="AD251" s="195"/>
      <c r="AE251" s="729"/>
      <c r="AF251" s="195"/>
      <c r="AG251" s="195"/>
      <c r="AI251" s="195"/>
      <c r="AJ251" s="195"/>
      <c r="AK251" s="2"/>
      <c r="AL251" s="1"/>
      <c r="AP251" s="4"/>
      <c r="AQ251" s="4"/>
      <c r="AR251" s="4"/>
      <c r="AS251" s="4"/>
      <c r="AT251" s="4"/>
      <c r="IU251" s="1"/>
      <c r="IV251" s="1"/>
      <c r="IW251" s="1"/>
    </row>
    <row r="252" spans="2:257" ht="30" customHeight="1">
      <c r="B252" s="1289">
        <v>32</v>
      </c>
      <c r="C252" s="40">
        <v>41492</v>
      </c>
      <c r="D252" s="150"/>
      <c r="E252" s="249"/>
      <c r="F252" s="249"/>
      <c r="G252" s="249"/>
      <c r="H252" s="249"/>
      <c r="I252" s="249"/>
      <c r="J252" s="249"/>
      <c r="K252" s="249"/>
      <c r="L252" s="675"/>
      <c r="M252" s="249"/>
      <c r="N252" s="195"/>
      <c r="O252" s="195"/>
      <c r="P252" s="195"/>
      <c r="Q252" s="194"/>
      <c r="R252" s="727"/>
      <c r="S252" s="728"/>
      <c r="T252" s="194"/>
      <c r="U252" s="1"/>
      <c r="V252" s="194"/>
      <c r="W252" s="194"/>
      <c r="X252" s="194"/>
      <c r="Y252" s="194"/>
      <c r="Z252" s="194"/>
      <c r="AA252" s="195"/>
      <c r="AB252" s="195"/>
      <c r="AC252" s="195"/>
      <c r="AD252" s="195"/>
      <c r="AE252" s="729"/>
      <c r="AF252" s="195"/>
      <c r="AG252" s="195"/>
      <c r="AI252" s="195"/>
      <c r="AJ252" s="195"/>
      <c r="AK252" s="2"/>
      <c r="AL252" s="1"/>
      <c r="AP252" s="4"/>
      <c r="AQ252" s="4"/>
      <c r="AR252" s="4"/>
      <c r="AS252" s="4"/>
      <c r="AT252" s="4"/>
      <c r="IU252" s="1"/>
      <c r="IV252" s="1"/>
      <c r="IW252" s="1"/>
    </row>
    <row r="253" spans="2:257" ht="30" customHeight="1">
      <c r="B253" s="1289"/>
      <c r="C253" s="40">
        <v>41493</v>
      </c>
      <c r="D253" s="150"/>
      <c r="E253" s="28" t="s">
        <v>303</v>
      </c>
      <c r="F253" s="249"/>
      <c r="G253" s="53" t="s">
        <v>1349</v>
      </c>
      <c r="H253" s="249"/>
      <c r="I253" s="249"/>
      <c r="J253" s="249"/>
      <c r="K253" s="249"/>
      <c r="L253" s="675"/>
      <c r="M253" s="249"/>
      <c r="N253" s="195"/>
      <c r="O253" s="195"/>
      <c r="P253" s="195"/>
      <c r="Q253" s="194"/>
      <c r="R253" s="727"/>
      <c r="S253" s="728"/>
      <c r="T253" s="194"/>
      <c r="U253" s="1"/>
      <c r="V253" s="194"/>
      <c r="W253" s="194"/>
      <c r="X253" s="194"/>
      <c r="Y253" s="194"/>
      <c r="Z253" s="194"/>
      <c r="AA253" s="195"/>
      <c r="AB253" s="195"/>
      <c r="AC253" s="195"/>
      <c r="AD253" s="195"/>
      <c r="AE253" s="729"/>
      <c r="AF253" s="195"/>
      <c r="AG253" s="195"/>
      <c r="AI253" s="195"/>
      <c r="AJ253" s="195"/>
      <c r="AK253" s="2"/>
      <c r="AL253" s="1"/>
      <c r="AP253" s="4"/>
      <c r="AQ253" s="4"/>
      <c r="AR253" s="4"/>
      <c r="AS253" s="4"/>
      <c r="AT253" s="4"/>
      <c r="IU253" s="1"/>
      <c r="IV253" s="1"/>
      <c r="IW253" s="1"/>
    </row>
    <row r="254" spans="2:257" ht="30" customHeight="1">
      <c r="B254" s="1289"/>
      <c r="C254" s="40">
        <v>41494</v>
      </c>
      <c r="D254" s="150"/>
      <c r="E254" s="36" t="s">
        <v>1489</v>
      </c>
      <c r="F254" s="249"/>
      <c r="G254" s="30" t="s">
        <v>1350</v>
      </c>
      <c r="H254" s="249"/>
      <c r="I254" s="249"/>
      <c r="J254" s="249"/>
      <c r="K254" s="249"/>
      <c r="L254" s="675"/>
      <c r="M254" s="249"/>
      <c r="N254" s="195"/>
      <c r="O254" s="195"/>
      <c r="P254" s="195"/>
      <c r="Q254" s="194"/>
      <c r="R254" s="727"/>
      <c r="S254" s="728"/>
      <c r="T254" s="194"/>
      <c r="U254" s="1"/>
      <c r="V254" s="194"/>
      <c r="W254" s="194"/>
      <c r="X254" s="194"/>
      <c r="Y254" s="194"/>
      <c r="Z254" s="194"/>
      <c r="AA254" s="195"/>
      <c r="AB254" s="195"/>
      <c r="AC254" s="195"/>
      <c r="AD254" s="195"/>
      <c r="AE254" s="729"/>
      <c r="AF254" s="195"/>
      <c r="AG254" s="195"/>
      <c r="AI254" s="195"/>
      <c r="AJ254" s="195"/>
      <c r="AK254" s="2"/>
      <c r="AL254" s="1"/>
      <c r="AP254" s="4"/>
      <c r="AQ254" s="4"/>
      <c r="AR254" s="4"/>
      <c r="AS254" s="4"/>
      <c r="AT254" s="4"/>
      <c r="IU254" s="1"/>
      <c r="IV254" s="1"/>
      <c r="IW254" s="1"/>
    </row>
    <row r="255" spans="2:257" ht="30" customHeight="1">
      <c r="B255" s="1289"/>
      <c r="C255" s="40">
        <v>41495</v>
      </c>
      <c r="D255" s="150"/>
      <c r="E255" s="36" t="s">
        <v>33</v>
      </c>
      <c r="F255" s="249"/>
      <c r="G255" s="30" t="s">
        <v>230</v>
      </c>
      <c r="H255" s="249"/>
      <c r="I255" s="249"/>
      <c r="J255" s="249"/>
      <c r="K255" s="249"/>
      <c r="L255" s="675"/>
      <c r="M255" s="249"/>
      <c r="N255" s="195"/>
      <c r="O255" s="195"/>
      <c r="P255" s="195"/>
      <c r="Q255" s="194"/>
      <c r="R255" s="727"/>
      <c r="S255" s="728"/>
      <c r="T255" s="194"/>
      <c r="U255" s="1"/>
      <c r="V255" s="194"/>
      <c r="W255" s="194"/>
      <c r="X255" s="194"/>
      <c r="Y255" s="194"/>
      <c r="Z255" s="194"/>
      <c r="AA255" s="195"/>
      <c r="AB255" s="195"/>
      <c r="AC255" s="195"/>
      <c r="AD255" s="195"/>
      <c r="AE255" s="729"/>
      <c r="AF255" s="195"/>
      <c r="AG255" s="195"/>
      <c r="AI255" s="195"/>
      <c r="AJ255" s="195"/>
      <c r="AK255" s="2"/>
      <c r="AL255" s="1"/>
      <c r="AP255" s="4"/>
      <c r="AQ255" s="4"/>
      <c r="AR255" s="4"/>
      <c r="AS255" s="4"/>
      <c r="AT255" s="4"/>
      <c r="IU255" s="1"/>
      <c r="IV255" s="1"/>
      <c r="IW255" s="1"/>
    </row>
    <row r="256" spans="2:257" ht="30" customHeight="1">
      <c r="B256" s="1289"/>
      <c r="C256" s="40">
        <v>41496</v>
      </c>
      <c r="D256" s="150"/>
      <c r="E256" s="36"/>
      <c r="F256" s="249"/>
      <c r="G256" s="30" t="s">
        <v>1525</v>
      </c>
      <c r="H256" s="249"/>
      <c r="I256" s="249"/>
      <c r="J256" s="249"/>
      <c r="K256" s="249"/>
      <c r="L256" s="675"/>
      <c r="M256" s="249"/>
      <c r="N256" s="195"/>
      <c r="O256" s="195"/>
      <c r="P256" s="195"/>
      <c r="Q256" s="194"/>
      <c r="R256" s="727"/>
      <c r="S256" s="728"/>
      <c r="T256" s="194"/>
      <c r="U256" s="1"/>
      <c r="V256" s="194"/>
      <c r="W256" s="194"/>
      <c r="X256" s="194"/>
      <c r="Y256" s="194"/>
      <c r="Z256" s="194"/>
      <c r="AA256" s="195"/>
      <c r="AB256" s="195"/>
      <c r="AC256" s="195"/>
      <c r="AD256" s="195"/>
      <c r="AE256" s="729"/>
      <c r="AF256" s="195"/>
      <c r="AG256" s="195"/>
      <c r="AI256" s="195"/>
      <c r="AJ256" s="195"/>
      <c r="AK256" s="2"/>
      <c r="AL256" s="1"/>
      <c r="AP256" s="4"/>
      <c r="AQ256" s="4"/>
      <c r="AR256" s="4"/>
      <c r="AS256" s="4"/>
      <c r="AT256" s="4"/>
      <c r="IU256" s="1"/>
      <c r="IV256" s="1"/>
      <c r="IW256" s="1"/>
    </row>
    <row r="257" spans="2:257" ht="30" customHeight="1">
      <c r="B257" s="1289"/>
      <c r="C257" s="40">
        <v>41497</v>
      </c>
      <c r="D257" s="150"/>
      <c r="E257" s="268"/>
      <c r="F257" s="249"/>
      <c r="G257" s="30" t="s">
        <v>1526</v>
      </c>
      <c r="H257" s="249"/>
      <c r="I257" s="249"/>
      <c r="J257" s="249"/>
      <c r="K257" s="249"/>
      <c r="L257" s="675"/>
      <c r="M257" s="249"/>
      <c r="N257" s="195"/>
      <c r="O257" s="195"/>
      <c r="P257" s="195"/>
      <c r="Q257" s="194"/>
      <c r="R257" s="727"/>
      <c r="S257" s="728"/>
      <c r="T257" s="194"/>
      <c r="U257" s="1"/>
      <c r="V257" s="194"/>
      <c r="W257" s="194"/>
      <c r="X257" s="194"/>
      <c r="Y257" s="194"/>
      <c r="Z257" s="194"/>
      <c r="AA257" s="195"/>
      <c r="AB257" s="195"/>
      <c r="AC257" s="195"/>
      <c r="AD257" s="195"/>
      <c r="AE257" s="729"/>
      <c r="AF257" s="195"/>
      <c r="AG257" s="195"/>
      <c r="AI257" s="195"/>
      <c r="AJ257" s="195"/>
      <c r="AK257" s="2"/>
      <c r="AL257" s="1"/>
      <c r="AP257" s="4"/>
      <c r="AQ257" s="4"/>
      <c r="AR257" s="4"/>
      <c r="AS257" s="4"/>
      <c r="AT257" s="4"/>
      <c r="IU257" s="1"/>
      <c r="IV257" s="1"/>
      <c r="IW257" s="1"/>
    </row>
    <row r="258" spans="2:257" ht="30" customHeight="1">
      <c r="B258" s="1289"/>
      <c r="C258" s="40">
        <v>41498</v>
      </c>
      <c r="D258" s="150"/>
      <c r="E258" s="268"/>
      <c r="F258" s="249"/>
      <c r="G258" s="30"/>
      <c r="H258" s="249"/>
      <c r="I258" s="249"/>
      <c r="J258" s="249"/>
      <c r="K258" s="249"/>
      <c r="L258" s="675"/>
      <c r="M258" s="249"/>
      <c r="N258" s="195"/>
      <c r="O258" s="195"/>
      <c r="P258" s="195"/>
      <c r="Q258" s="194"/>
      <c r="R258" s="727"/>
      <c r="S258" s="728"/>
      <c r="T258" s="194"/>
      <c r="U258" s="1"/>
      <c r="V258" s="194"/>
      <c r="W258" s="194"/>
      <c r="X258" s="194"/>
      <c r="Y258" s="194"/>
      <c r="Z258" s="194"/>
      <c r="AA258" s="195"/>
      <c r="AB258" s="195"/>
      <c r="AC258" s="195"/>
      <c r="AD258" s="195"/>
      <c r="AE258" s="729"/>
      <c r="AF258" s="195"/>
      <c r="AG258" s="195"/>
      <c r="AI258" s="195"/>
      <c r="AJ258" s="195"/>
      <c r="AK258" s="2"/>
      <c r="AL258" s="1"/>
      <c r="AP258" s="4"/>
      <c r="AQ258" s="4"/>
      <c r="AR258" s="4"/>
      <c r="AS258" s="4"/>
      <c r="AT258" s="4"/>
      <c r="IU258" s="1"/>
      <c r="IV258" s="1"/>
      <c r="IW258" s="1"/>
    </row>
    <row r="259" spans="2:257" ht="30" customHeight="1">
      <c r="B259" s="1289">
        <v>33</v>
      </c>
      <c r="C259" s="40">
        <v>41499</v>
      </c>
      <c r="D259" s="150"/>
      <c r="E259" s="36"/>
      <c r="F259" s="249"/>
      <c r="G259" s="30"/>
      <c r="H259" s="249"/>
      <c r="I259" s="249"/>
      <c r="J259" s="353" t="s">
        <v>1415</v>
      </c>
      <c r="K259" s="249"/>
      <c r="L259" s="675"/>
      <c r="M259" s="249"/>
      <c r="N259" s="195"/>
      <c r="O259" s="195"/>
      <c r="P259" s="195"/>
      <c r="Q259" s="194"/>
      <c r="R259" s="727"/>
      <c r="S259" s="728"/>
      <c r="T259" s="194"/>
      <c r="U259" s="1"/>
      <c r="V259" s="194"/>
      <c r="W259" s="194"/>
      <c r="X259" s="194"/>
      <c r="Y259" s="194"/>
      <c r="Z259" s="194"/>
      <c r="AA259" s="195"/>
      <c r="AB259" s="195"/>
      <c r="AC259" s="195"/>
      <c r="AD259" s="195"/>
      <c r="AE259" s="729"/>
      <c r="AF259" s="195"/>
      <c r="AG259" s="195"/>
      <c r="AI259" s="195"/>
      <c r="AJ259" s="195"/>
      <c r="AK259" s="2"/>
      <c r="AL259" s="1"/>
      <c r="AP259" s="4"/>
      <c r="AQ259" s="4"/>
      <c r="AR259" s="4"/>
      <c r="AS259" s="4"/>
      <c r="AT259" s="4"/>
      <c r="IU259" s="1"/>
      <c r="IV259" s="1"/>
      <c r="IW259" s="1"/>
    </row>
    <row r="260" spans="2:257" ht="30" customHeight="1">
      <c r="B260" s="1289"/>
      <c r="C260" s="40">
        <v>41500</v>
      </c>
      <c r="D260" s="150"/>
      <c r="E260" s="267" t="s">
        <v>309</v>
      </c>
      <c r="F260" s="57" t="s">
        <v>310</v>
      </c>
      <c r="G260" s="30"/>
      <c r="H260" s="249"/>
      <c r="I260" s="249"/>
      <c r="J260" s="249"/>
      <c r="K260" s="249"/>
      <c r="L260" s="675"/>
      <c r="M260" s="249"/>
      <c r="N260" s="195"/>
      <c r="O260" s="195"/>
      <c r="P260" s="195"/>
      <c r="Q260" s="194"/>
      <c r="R260" s="727"/>
      <c r="S260" s="728"/>
      <c r="T260" s="194"/>
      <c r="U260" s="1"/>
      <c r="V260" s="194"/>
      <c r="W260" s="194"/>
      <c r="X260" s="194"/>
      <c r="Y260" s="194"/>
      <c r="Z260" s="194"/>
      <c r="AA260" s="195"/>
      <c r="AB260" s="195"/>
      <c r="AC260" s="195"/>
      <c r="AD260" s="195"/>
      <c r="AE260" s="729"/>
      <c r="AF260" s="195"/>
      <c r="AG260" s="195"/>
      <c r="AI260" s="195"/>
      <c r="AJ260" s="195"/>
      <c r="AK260" s="2"/>
      <c r="AL260" s="1"/>
      <c r="AP260" s="4"/>
      <c r="AQ260" s="4"/>
      <c r="AR260" s="4"/>
      <c r="AS260" s="4"/>
      <c r="AT260" s="4"/>
      <c r="IU260" s="1"/>
      <c r="IV260" s="1"/>
      <c r="IW260" s="1"/>
    </row>
    <row r="261" spans="2:257" ht="30" customHeight="1">
      <c r="B261" s="1289"/>
      <c r="C261" s="40">
        <v>41501</v>
      </c>
      <c r="D261" s="150"/>
      <c r="E261" s="268"/>
      <c r="F261" s="60" t="s">
        <v>79</v>
      </c>
      <c r="G261" s="30"/>
      <c r="H261" s="249"/>
      <c r="I261" s="249"/>
      <c r="J261" s="249"/>
      <c r="K261" s="249"/>
      <c r="L261" s="675"/>
      <c r="M261" s="731"/>
      <c r="N261" s="195"/>
      <c r="O261" s="195"/>
      <c r="P261" s="195"/>
      <c r="Q261" s="194"/>
      <c r="R261" s="727"/>
      <c r="S261" s="728"/>
      <c r="T261" s="194"/>
      <c r="U261" s="1"/>
      <c r="V261" s="194"/>
      <c r="W261" s="194"/>
      <c r="X261" s="194"/>
      <c r="Y261" s="194"/>
      <c r="Z261" s="194"/>
      <c r="AA261" s="195"/>
      <c r="AB261" s="195"/>
      <c r="AC261" s="195"/>
      <c r="AD261" s="195"/>
      <c r="AE261" s="729"/>
      <c r="AF261" s="195"/>
      <c r="AG261" s="195"/>
      <c r="AI261" s="195"/>
      <c r="AJ261" s="195"/>
      <c r="AK261" s="2"/>
      <c r="AL261" s="1"/>
      <c r="AP261" s="4"/>
      <c r="AQ261" s="4"/>
      <c r="AR261" s="4"/>
      <c r="AS261" s="4"/>
      <c r="AT261" s="4"/>
      <c r="IU261" s="1"/>
      <c r="IV261" s="1"/>
      <c r="IW261" s="1"/>
    </row>
    <row r="262" spans="2:257" ht="30" customHeight="1">
      <c r="B262" s="1289"/>
      <c r="C262" s="40">
        <v>41502</v>
      </c>
      <c r="D262" s="150"/>
      <c r="E262" s="268"/>
      <c r="F262" s="60"/>
      <c r="G262" s="30"/>
      <c r="H262" s="28" t="s">
        <v>1351</v>
      </c>
      <c r="I262" s="249"/>
      <c r="J262" s="249"/>
      <c r="K262" s="249"/>
      <c r="L262" s="675"/>
      <c r="M262" s="731"/>
      <c r="N262" s="195"/>
      <c r="O262" s="195"/>
      <c r="P262" s="195"/>
      <c r="Q262" s="194"/>
      <c r="R262" s="727"/>
      <c r="S262" s="728"/>
      <c r="T262" s="194"/>
      <c r="U262" s="1"/>
      <c r="V262" s="194"/>
      <c r="W262" s="194"/>
      <c r="X262" s="194"/>
      <c r="Y262" s="194"/>
      <c r="Z262" s="194"/>
      <c r="AA262" s="195"/>
      <c r="AB262" s="195"/>
      <c r="AC262" s="195"/>
      <c r="AD262" s="195"/>
      <c r="AE262" s="729"/>
      <c r="AF262" s="195"/>
      <c r="AG262" s="195"/>
      <c r="AI262" s="195"/>
      <c r="AJ262" s="195"/>
      <c r="AK262" s="2"/>
      <c r="AL262" s="1"/>
      <c r="AP262" s="4"/>
      <c r="AQ262" s="4"/>
      <c r="AR262" s="4"/>
      <c r="AS262" s="4"/>
      <c r="AT262" s="4"/>
      <c r="IU262" s="1"/>
      <c r="IV262" s="1"/>
      <c r="IW262" s="1"/>
    </row>
    <row r="263" spans="2:257" ht="30" customHeight="1">
      <c r="B263" s="1289"/>
      <c r="C263" s="40">
        <v>41503</v>
      </c>
      <c r="D263" s="150"/>
      <c r="E263" s="268"/>
      <c r="F263" s="149"/>
      <c r="G263" s="30"/>
      <c r="H263" s="36" t="s">
        <v>42</v>
      </c>
      <c r="I263" s="249"/>
      <c r="J263" s="249"/>
      <c r="K263" s="249"/>
      <c r="L263" s="675"/>
      <c r="M263" s="249"/>
      <c r="N263" s="195"/>
      <c r="O263" s="195"/>
      <c r="P263" s="195"/>
      <c r="Q263" s="194"/>
      <c r="R263" s="727"/>
      <c r="S263" s="728"/>
      <c r="T263" s="194"/>
      <c r="U263" s="1"/>
      <c r="V263" s="194"/>
      <c r="W263" s="194"/>
      <c r="X263" s="194"/>
      <c r="Y263" s="194"/>
      <c r="Z263" s="194"/>
      <c r="AA263" s="195"/>
      <c r="AB263" s="195"/>
      <c r="AC263" s="195"/>
      <c r="AD263" s="195"/>
      <c r="AE263" s="729"/>
      <c r="AF263" s="195"/>
      <c r="AG263" s="195"/>
      <c r="AI263" s="195"/>
      <c r="AJ263" s="195"/>
      <c r="AK263" s="2"/>
      <c r="AL263" s="1"/>
      <c r="AP263" s="4"/>
      <c r="AQ263" s="4"/>
      <c r="AR263" s="4"/>
      <c r="AS263" s="4"/>
      <c r="AT263" s="4"/>
      <c r="IU263" s="1"/>
      <c r="IV263" s="1"/>
      <c r="IW263" s="1"/>
    </row>
    <row r="264" spans="2:257" ht="30" customHeight="1">
      <c r="B264" s="1289"/>
      <c r="C264" s="40">
        <v>41504</v>
      </c>
      <c r="D264" s="150"/>
      <c r="E264" s="268"/>
      <c r="F264" s="717"/>
      <c r="G264" s="30"/>
      <c r="H264" s="320" t="s">
        <v>1527</v>
      </c>
      <c r="I264" s="249"/>
      <c r="J264" s="249"/>
      <c r="K264" s="249"/>
      <c r="L264" s="675"/>
      <c r="M264" s="249"/>
      <c r="N264" s="195"/>
      <c r="O264" s="195"/>
      <c r="P264" s="195"/>
      <c r="Q264" s="194"/>
      <c r="R264" s="727"/>
      <c r="S264" s="728"/>
      <c r="T264" s="194"/>
      <c r="U264" s="1"/>
      <c r="V264" s="194"/>
      <c r="W264" s="194"/>
      <c r="X264" s="194"/>
      <c r="Y264" s="194"/>
      <c r="Z264" s="194"/>
      <c r="AA264" s="195"/>
      <c r="AB264" s="195"/>
      <c r="AC264" s="195"/>
      <c r="AD264" s="195"/>
      <c r="AE264" s="729"/>
      <c r="AF264" s="195"/>
      <c r="AG264" s="195"/>
      <c r="AI264" s="195"/>
      <c r="AJ264" s="195"/>
      <c r="AK264" s="2"/>
      <c r="AL264" s="1"/>
      <c r="AP264" s="4"/>
      <c r="AQ264" s="4"/>
      <c r="AR264" s="4"/>
      <c r="AS264" s="4"/>
      <c r="AT264" s="4"/>
      <c r="IU264" s="1"/>
      <c r="IV264" s="1"/>
      <c r="IW264" s="1"/>
    </row>
    <row r="265" spans="2:257" ht="30" customHeight="1">
      <c r="B265" s="1289"/>
      <c r="C265" s="40">
        <v>41505</v>
      </c>
      <c r="D265" s="150"/>
      <c r="E265" s="287"/>
      <c r="F265" s="300"/>
      <c r="G265" s="106" t="s">
        <v>1038</v>
      </c>
      <c r="H265" s="732">
        <v>41519</v>
      </c>
      <c r="I265" s="249"/>
      <c r="J265" s="249"/>
      <c r="K265" s="249"/>
      <c r="L265" s="675"/>
      <c r="M265" s="249"/>
      <c r="N265" s="195"/>
      <c r="O265" s="195"/>
      <c r="P265" s="195"/>
      <c r="Q265" s="194"/>
      <c r="R265" s="727"/>
      <c r="S265" s="728"/>
      <c r="T265" s="194"/>
      <c r="U265" s="1"/>
      <c r="V265" s="194"/>
      <c r="W265" s="194"/>
      <c r="X265" s="194"/>
      <c r="Y265" s="194"/>
      <c r="Z265" s="194"/>
      <c r="AA265" s="195"/>
      <c r="AB265" s="195"/>
      <c r="AC265" s="195"/>
      <c r="AD265" s="195"/>
      <c r="AE265" s="729"/>
      <c r="AF265" s="195"/>
      <c r="AG265" s="195"/>
      <c r="AI265" s="195"/>
      <c r="AJ265" s="195"/>
      <c r="AK265" s="2"/>
      <c r="AL265" s="1"/>
      <c r="AP265" s="4"/>
      <c r="AQ265" s="4"/>
      <c r="AR265" s="4"/>
      <c r="AS265" s="4"/>
      <c r="AT265" s="4"/>
      <c r="IU265" s="1"/>
      <c r="IV265" s="1"/>
      <c r="IW265" s="1"/>
    </row>
    <row r="266" spans="2:257" ht="30" customHeight="1">
      <c r="B266" s="1289">
        <v>34</v>
      </c>
      <c r="C266" s="40">
        <v>41506</v>
      </c>
      <c r="D266" s="150"/>
      <c r="E266" s="249"/>
      <c r="F266" s="249"/>
      <c r="G266" s="249"/>
      <c r="H266" s="273" t="s">
        <v>1528</v>
      </c>
      <c r="I266" s="249"/>
      <c r="J266" s="249"/>
      <c r="K266" s="249"/>
      <c r="L266" s="675"/>
      <c r="M266" s="249"/>
      <c r="N266" s="195"/>
      <c r="O266" s="195"/>
      <c r="P266" s="195"/>
      <c r="Q266" s="194"/>
      <c r="R266" s="727"/>
      <c r="S266" s="728"/>
      <c r="T266" s="194"/>
      <c r="U266" s="1"/>
      <c r="V266" s="194"/>
      <c r="W266" s="194"/>
      <c r="X266" s="194"/>
      <c r="Y266" s="194"/>
      <c r="Z266" s="194"/>
      <c r="AA266" s="195"/>
      <c r="AB266" s="195"/>
      <c r="AC266" s="195"/>
      <c r="AD266" s="195"/>
      <c r="AE266" s="729"/>
      <c r="AF266" s="195"/>
      <c r="AG266" s="195"/>
      <c r="AI266" s="195"/>
      <c r="AJ266" s="195"/>
      <c r="AK266" s="2"/>
      <c r="AL266" s="1"/>
      <c r="AP266" s="4"/>
      <c r="AQ266" s="4"/>
      <c r="AR266" s="4"/>
      <c r="AS266" s="4"/>
      <c r="AT266" s="4"/>
      <c r="IU266" s="1"/>
      <c r="IV266" s="1"/>
      <c r="IW266" s="1"/>
    </row>
    <row r="267" spans="2:257" ht="30" customHeight="1">
      <c r="B267" s="1289"/>
      <c r="C267" s="40">
        <v>41507</v>
      </c>
      <c r="D267" s="150"/>
      <c r="E267" s="28" t="s">
        <v>315</v>
      </c>
      <c r="F267" s="249"/>
      <c r="G267" s="53" t="s">
        <v>1355</v>
      </c>
      <c r="H267" s="273"/>
      <c r="I267" s="249"/>
      <c r="J267" s="249"/>
      <c r="K267" s="681" t="s">
        <v>1433</v>
      </c>
      <c r="L267" s="733"/>
      <c r="M267" s="249"/>
      <c r="N267" s="195"/>
      <c r="O267" s="195"/>
      <c r="P267" s="195"/>
      <c r="Q267" s="194"/>
      <c r="R267" s="727"/>
      <c r="S267" s="728"/>
      <c r="T267" s="194"/>
      <c r="U267" s="1"/>
      <c r="V267" s="194"/>
      <c r="W267" s="194"/>
      <c r="X267" s="194"/>
      <c r="Y267" s="194"/>
      <c r="Z267" s="194"/>
      <c r="AA267" s="195"/>
      <c r="AB267" s="195"/>
      <c r="AC267" s="195"/>
      <c r="AD267" s="195"/>
      <c r="AE267" s="729"/>
      <c r="AF267" s="195"/>
      <c r="AG267" s="195"/>
      <c r="AI267" s="195"/>
      <c r="AJ267" s="195"/>
      <c r="AK267" s="2"/>
      <c r="AL267" s="1"/>
      <c r="AP267" s="4"/>
      <c r="AQ267" s="4"/>
      <c r="AR267" s="4"/>
      <c r="AS267" s="4"/>
      <c r="AT267" s="4"/>
      <c r="IU267" s="1"/>
      <c r="IV267" s="1"/>
      <c r="IW267" s="1"/>
    </row>
    <row r="268" spans="2:257" ht="30" customHeight="1">
      <c r="B268" s="1289"/>
      <c r="C268" s="40">
        <v>41508</v>
      </c>
      <c r="D268" s="150"/>
      <c r="E268" s="36" t="s">
        <v>1416</v>
      </c>
      <c r="F268" s="249"/>
      <c r="G268" s="30" t="s">
        <v>1350</v>
      </c>
      <c r="H268" s="273"/>
      <c r="I268" s="249"/>
      <c r="J268" s="249"/>
      <c r="K268" s="681" t="s">
        <v>1529</v>
      </c>
      <c r="L268" s="733"/>
      <c r="M268" s="249"/>
      <c r="N268" s="195"/>
      <c r="O268" s="195"/>
      <c r="P268" s="195"/>
      <c r="Q268" s="194"/>
      <c r="R268" s="727"/>
      <c r="S268" s="728"/>
      <c r="T268" s="194"/>
      <c r="U268" s="1"/>
      <c r="V268" s="194"/>
      <c r="W268" s="194"/>
      <c r="X268" s="194"/>
      <c r="Y268" s="194"/>
      <c r="Z268" s="194"/>
      <c r="AA268" s="195"/>
      <c r="AB268" s="195"/>
      <c r="AC268" s="195"/>
      <c r="AD268" s="195"/>
      <c r="AE268" s="729"/>
      <c r="AF268" s="195"/>
      <c r="AG268" s="195"/>
      <c r="AI268" s="195"/>
      <c r="AJ268" s="195"/>
      <c r="AK268" s="2"/>
      <c r="AL268" s="1"/>
      <c r="AP268" s="4"/>
      <c r="AQ268" s="4"/>
      <c r="AR268" s="4"/>
      <c r="AS268" s="4"/>
      <c r="AT268" s="4"/>
      <c r="IU268" s="1"/>
      <c r="IV268" s="1"/>
      <c r="IW268" s="1"/>
    </row>
    <row r="269" spans="2:257" ht="30" customHeight="1">
      <c r="B269" s="1289"/>
      <c r="C269" s="40">
        <v>41509</v>
      </c>
      <c r="D269" s="150"/>
      <c r="E269" s="272"/>
      <c r="F269" s="249"/>
      <c r="G269" s="30" t="s">
        <v>731</v>
      </c>
      <c r="H269" s="273"/>
      <c r="I269" s="249"/>
      <c r="J269" s="249"/>
      <c r="K269" s="681" t="s">
        <v>1530</v>
      </c>
      <c r="L269" s="675"/>
      <c r="M269" s="249"/>
      <c r="N269" s="195"/>
      <c r="O269" s="195"/>
      <c r="P269" s="195"/>
      <c r="Q269" s="194"/>
      <c r="R269" s="727"/>
      <c r="S269" s="728"/>
      <c r="T269" s="194"/>
      <c r="U269" s="1"/>
      <c r="V269" s="194"/>
      <c r="W269" s="194"/>
      <c r="X269" s="194"/>
      <c r="Y269" s="194"/>
      <c r="Z269" s="194"/>
      <c r="AA269" s="195"/>
      <c r="AB269" s="195"/>
      <c r="AC269" s="195"/>
      <c r="AD269" s="195"/>
      <c r="AE269" s="729"/>
      <c r="AF269" s="195"/>
      <c r="AG269" s="195"/>
      <c r="AI269" s="195"/>
      <c r="AJ269" s="195"/>
      <c r="AK269" s="2"/>
      <c r="AL269" s="1"/>
      <c r="AP269" s="4"/>
      <c r="AQ269" s="4"/>
      <c r="AR269" s="4"/>
      <c r="AS269" s="4"/>
      <c r="AT269" s="4"/>
      <c r="IU269" s="1"/>
      <c r="IV269" s="1"/>
      <c r="IW269" s="1"/>
    </row>
    <row r="270" spans="2:257" ht="30" customHeight="1">
      <c r="B270" s="1289"/>
      <c r="C270" s="40">
        <v>41510</v>
      </c>
      <c r="D270" s="150"/>
      <c r="E270" s="272" t="s">
        <v>314</v>
      </c>
      <c r="F270" s="249"/>
      <c r="G270" s="30" t="s">
        <v>320</v>
      </c>
      <c r="H270" s="272" t="s">
        <v>314</v>
      </c>
      <c r="I270" s="249"/>
      <c r="J270" s="249"/>
      <c r="K270" s="681"/>
      <c r="L270" s="675"/>
      <c r="M270" s="249"/>
      <c r="N270" s="195"/>
      <c r="O270" s="195"/>
      <c r="P270" s="195"/>
      <c r="Q270" s="194"/>
      <c r="R270" s="727"/>
      <c r="S270" s="728"/>
      <c r="T270" s="194"/>
      <c r="U270" s="1"/>
      <c r="V270" s="194"/>
      <c r="W270" s="194"/>
      <c r="X270" s="194"/>
      <c r="Y270" s="194"/>
      <c r="Z270" s="194"/>
      <c r="AA270" s="195"/>
      <c r="AB270" s="195"/>
      <c r="AC270" s="195"/>
      <c r="AD270" s="195"/>
      <c r="AE270" s="729"/>
      <c r="AF270" s="195"/>
      <c r="AG270" s="195"/>
      <c r="AI270" s="195"/>
      <c r="AJ270" s="195"/>
      <c r="AK270" s="2"/>
      <c r="AL270" s="1"/>
      <c r="AP270" s="4"/>
      <c r="AQ270" s="4"/>
      <c r="AR270" s="4"/>
      <c r="AS270" s="4"/>
      <c r="AT270" s="4"/>
      <c r="IU270" s="1"/>
      <c r="IV270" s="1"/>
      <c r="IW270" s="1"/>
    </row>
    <row r="271" spans="2:257" ht="30" customHeight="1">
      <c r="B271" s="1289"/>
      <c r="C271" s="40">
        <v>41511</v>
      </c>
      <c r="D271" s="150"/>
      <c r="E271" s="625"/>
      <c r="F271" s="249"/>
      <c r="G271" s="30"/>
      <c r="H271" s="273"/>
      <c r="I271" s="249"/>
      <c r="J271" s="249"/>
      <c r="K271" s="249"/>
      <c r="L271" s="675"/>
      <c r="M271" s="249"/>
      <c r="N271" s="195"/>
      <c r="O271" s="195"/>
      <c r="P271" s="195"/>
      <c r="Q271" s="194"/>
      <c r="R271" s="727"/>
      <c r="S271" s="728"/>
      <c r="T271" s="194"/>
      <c r="U271" s="1"/>
      <c r="V271" s="194"/>
      <c r="W271" s="194"/>
      <c r="X271" s="194"/>
      <c r="Y271" s="194"/>
      <c r="Z271" s="194"/>
      <c r="AA271" s="195"/>
      <c r="AB271" s="195"/>
      <c r="AC271" s="195"/>
      <c r="AD271" s="195"/>
      <c r="AE271" s="729"/>
      <c r="AF271" s="195"/>
      <c r="AG271" s="195"/>
      <c r="AI271" s="195"/>
      <c r="AJ271" s="195"/>
      <c r="AK271" s="2"/>
      <c r="AL271" s="1"/>
      <c r="AP271" s="4"/>
      <c r="AQ271" s="4"/>
      <c r="AR271" s="4"/>
      <c r="AS271" s="4"/>
      <c r="AT271" s="4"/>
      <c r="IU271" s="1"/>
      <c r="IV271" s="1"/>
      <c r="IW271" s="1"/>
    </row>
    <row r="272" spans="2:257" ht="30" customHeight="1">
      <c r="B272" s="1289"/>
      <c r="C272" s="40">
        <v>41512</v>
      </c>
      <c r="D272" s="150"/>
      <c r="E272" s="268"/>
      <c r="F272" s="249"/>
      <c r="G272" s="30"/>
      <c r="H272" s="273"/>
      <c r="I272" s="249"/>
      <c r="J272" s="249"/>
      <c r="K272" s="249"/>
      <c r="L272" s="675"/>
      <c r="M272" s="249"/>
      <c r="N272" s="195"/>
      <c r="O272" s="195"/>
      <c r="P272" s="195"/>
      <c r="Q272" s="194"/>
      <c r="R272" s="727"/>
      <c r="S272" s="728"/>
      <c r="T272" s="194"/>
      <c r="U272" s="1"/>
      <c r="V272" s="194"/>
      <c r="W272" s="194"/>
      <c r="X272" s="194"/>
      <c r="Y272" s="194"/>
      <c r="Z272" s="194"/>
      <c r="AA272" s="195"/>
      <c r="AB272" s="195"/>
      <c r="AC272" s="195"/>
      <c r="AD272" s="195"/>
      <c r="AE272" s="729"/>
      <c r="AF272" s="195"/>
      <c r="AG272" s="195"/>
      <c r="AI272" s="195"/>
      <c r="AJ272" s="195"/>
      <c r="AK272" s="2"/>
      <c r="AL272" s="1"/>
      <c r="AP272" s="4"/>
      <c r="AQ272" s="4"/>
      <c r="AR272" s="4"/>
      <c r="AS272" s="4"/>
      <c r="AT272" s="4"/>
      <c r="IU272" s="1"/>
      <c r="IV272" s="1"/>
      <c r="IW272" s="1"/>
    </row>
    <row r="273" spans="2:257" ht="30" customHeight="1">
      <c r="B273" s="1289">
        <v>35</v>
      </c>
      <c r="C273" s="40">
        <v>41513</v>
      </c>
      <c r="D273" s="150"/>
      <c r="E273" s="272" t="s">
        <v>1357</v>
      </c>
      <c r="F273" s="249"/>
      <c r="G273" s="30"/>
      <c r="H273" s="273"/>
      <c r="I273" s="249"/>
      <c r="J273" s="353" t="s">
        <v>1415</v>
      </c>
      <c r="K273" s="249"/>
      <c r="L273" s="675"/>
      <c r="M273" s="249"/>
      <c r="N273" s="195"/>
      <c r="O273" s="195"/>
      <c r="P273" s="195"/>
      <c r="Q273" s="194"/>
      <c r="R273" s="727"/>
      <c r="S273" s="728"/>
      <c r="T273" s="194"/>
      <c r="U273" s="1"/>
      <c r="V273" s="194"/>
      <c r="W273" s="194"/>
      <c r="X273" s="194"/>
      <c r="Y273" s="194"/>
      <c r="Z273" s="194"/>
      <c r="AA273" s="195"/>
      <c r="AB273" s="195"/>
      <c r="AC273" s="195"/>
      <c r="AD273" s="195"/>
      <c r="AE273" s="729"/>
      <c r="AF273" s="195"/>
      <c r="AG273" s="195"/>
      <c r="AI273" s="195"/>
      <c r="AJ273" s="195"/>
      <c r="AK273" s="2"/>
      <c r="AL273" s="1"/>
      <c r="AP273" s="4"/>
      <c r="AQ273" s="4"/>
      <c r="AR273" s="4"/>
      <c r="AS273" s="4"/>
      <c r="AT273" s="4"/>
      <c r="IU273" s="1"/>
      <c r="IV273" s="1"/>
      <c r="IW273" s="1"/>
    </row>
    <row r="274" spans="2:257" ht="30" customHeight="1">
      <c r="B274" s="1289"/>
      <c r="C274" s="40">
        <v>41514</v>
      </c>
      <c r="D274" s="150"/>
      <c r="E274" s="268"/>
      <c r="F274" s="28" t="s">
        <v>324</v>
      </c>
      <c r="G274" s="30"/>
      <c r="H274" s="734"/>
      <c r="I274" s="713" t="s">
        <v>1508</v>
      </c>
      <c r="J274" s="249"/>
      <c r="K274" s="249"/>
      <c r="L274" s="675"/>
      <c r="M274" s="249"/>
      <c r="N274" s="195"/>
      <c r="O274" s="195"/>
      <c r="P274" s="195"/>
      <c r="Q274" s="194"/>
      <c r="R274" s="727"/>
      <c r="S274" s="728"/>
      <c r="T274" s="194"/>
      <c r="U274" s="1"/>
      <c r="V274" s="194"/>
      <c r="W274" s="194"/>
      <c r="X274" s="194"/>
      <c r="Y274" s="194"/>
      <c r="Z274" s="194"/>
      <c r="AA274" s="195"/>
      <c r="AB274" s="195"/>
      <c r="AC274" s="195"/>
      <c r="AD274" s="195"/>
      <c r="AE274" s="729"/>
      <c r="AF274" s="195"/>
      <c r="AG274" s="195"/>
      <c r="AI274" s="195"/>
      <c r="AJ274" s="195"/>
      <c r="AK274" s="2"/>
      <c r="AL274" s="1"/>
      <c r="AP274" s="4"/>
      <c r="AQ274" s="4"/>
      <c r="AR274" s="4"/>
      <c r="AS274" s="4"/>
      <c r="AT274" s="4"/>
      <c r="IU274" s="1"/>
      <c r="IV274" s="1"/>
      <c r="IW274" s="1"/>
    </row>
    <row r="275" spans="2:257" ht="30" customHeight="1">
      <c r="B275" s="1289"/>
      <c r="C275" s="40">
        <v>41515</v>
      </c>
      <c r="D275" s="150"/>
      <c r="E275" s="268"/>
      <c r="F275" s="36" t="s">
        <v>1531</v>
      </c>
      <c r="G275" s="30"/>
      <c r="H275" s="273"/>
      <c r="I275" s="678" t="s">
        <v>1462</v>
      </c>
      <c r="J275" s="249"/>
      <c r="K275" s="249"/>
      <c r="L275" s="675"/>
      <c r="M275" s="249"/>
      <c r="N275" s="195"/>
      <c r="O275" s="195"/>
      <c r="P275" s="195"/>
      <c r="Q275" s="194"/>
      <c r="R275" s="727"/>
      <c r="S275" s="728"/>
      <c r="T275" s="194"/>
      <c r="U275" s="1"/>
      <c r="V275" s="194"/>
      <c r="W275" s="194"/>
      <c r="X275" s="194"/>
      <c r="Y275" s="194"/>
      <c r="Z275" s="194"/>
      <c r="AA275" s="195"/>
      <c r="AB275" s="195"/>
      <c r="AC275" s="195"/>
      <c r="AD275" s="195"/>
      <c r="AE275" s="729"/>
      <c r="AF275" s="195"/>
      <c r="AG275" s="195"/>
      <c r="AI275" s="195"/>
      <c r="AJ275" s="195"/>
      <c r="AK275" s="2"/>
      <c r="AL275" s="1"/>
      <c r="AP275" s="4"/>
      <c r="AQ275" s="4"/>
      <c r="AR275" s="4"/>
      <c r="AS275" s="4"/>
      <c r="AT275" s="4"/>
      <c r="IU275" s="1"/>
      <c r="IV275" s="1"/>
      <c r="IW275" s="1"/>
    </row>
    <row r="276" spans="2:257" ht="30" customHeight="1">
      <c r="B276" s="1289"/>
      <c r="C276" s="40">
        <v>41516</v>
      </c>
      <c r="D276" s="468"/>
      <c r="E276" s="287"/>
      <c r="F276" s="487" t="s">
        <v>314</v>
      </c>
      <c r="G276" s="106" t="s">
        <v>1038</v>
      </c>
      <c r="H276" s="299"/>
      <c r="I276" s="735" t="s">
        <v>1510</v>
      </c>
      <c r="J276" s="275"/>
      <c r="K276" s="275"/>
      <c r="L276" s="607"/>
      <c r="M276" s="315"/>
      <c r="N276" s="195"/>
      <c r="O276" s="195"/>
      <c r="P276" s="195"/>
      <c r="Q276" s="194"/>
      <c r="R276" s="727"/>
      <c r="S276" s="728"/>
      <c r="T276" s="194"/>
      <c r="U276" s="1"/>
      <c r="V276" s="194"/>
      <c r="W276" s="194"/>
      <c r="X276" s="194"/>
      <c r="Y276" s="194"/>
      <c r="Z276" s="194"/>
      <c r="AA276" s="195"/>
      <c r="AB276" s="195"/>
      <c r="AC276" s="195"/>
      <c r="AD276" s="195"/>
      <c r="AE276" s="729"/>
      <c r="AF276" s="195"/>
      <c r="AG276" s="195"/>
      <c r="AI276" s="195"/>
      <c r="AJ276" s="195"/>
      <c r="AK276" s="2"/>
      <c r="AL276" s="1"/>
      <c r="AP276" s="4"/>
      <c r="AQ276" s="4"/>
      <c r="AR276" s="4"/>
      <c r="AS276" s="4"/>
      <c r="AT276" s="4"/>
      <c r="IU276" s="1"/>
      <c r="IV276" s="1"/>
      <c r="IW276" s="1"/>
    </row>
    <row r="277" spans="2:257" ht="30" customHeight="1">
      <c r="B277" s="193"/>
      <c r="C277" s="194"/>
      <c r="D277" s="277"/>
      <c r="E277" s="194"/>
      <c r="F277" s="194"/>
      <c r="G277" s="279"/>
      <c r="H277" s="280"/>
      <c r="I277" s="280"/>
      <c r="J277" s="280"/>
      <c r="K277" s="280"/>
      <c r="L277" s="279"/>
      <c r="M277" s="280"/>
      <c r="N277" s="195"/>
      <c r="O277" s="195"/>
      <c r="P277" s="195"/>
      <c r="Q277" s="194"/>
      <c r="R277" s="727"/>
      <c r="S277" s="728"/>
      <c r="T277" s="194"/>
      <c r="U277" s="1"/>
      <c r="V277" s="194"/>
      <c r="W277" s="194"/>
      <c r="X277" s="194"/>
      <c r="Y277" s="194"/>
      <c r="Z277" s="194"/>
      <c r="AA277" s="195"/>
      <c r="AB277" s="195"/>
      <c r="AC277" s="195"/>
      <c r="AD277" s="195"/>
      <c r="AE277" s="729"/>
      <c r="AF277" s="195"/>
      <c r="AG277" s="195"/>
      <c r="AI277" s="195"/>
      <c r="AJ277" s="195"/>
      <c r="AK277" s="2"/>
      <c r="AL277" s="1"/>
      <c r="AP277" s="4"/>
      <c r="AQ277" s="4"/>
      <c r="AR277" s="4"/>
      <c r="AS277" s="4"/>
      <c r="AT277" s="4"/>
      <c r="IU277" s="1"/>
      <c r="IV277" s="1"/>
      <c r="IW277" s="1"/>
    </row>
    <row r="278" spans="2:257" ht="30" customHeight="1">
      <c r="B278" s="1305" t="s">
        <v>1504</v>
      </c>
      <c r="C278" s="1305"/>
      <c r="D278" s="1305"/>
      <c r="E278" s="1305"/>
      <c r="F278" s="1305"/>
      <c r="G278" s="1305"/>
      <c r="H278" s="1305"/>
      <c r="I278" s="1305"/>
      <c r="J278" s="1305"/>
      <c r="K278" s="1305"/>
      <c r="L278" s="1305"/>
      <c r="M278" s="1305"/>
      <c r="N278" s="195"/>
      <c r="O278" s="195"/>
      <c r="P278" s="195"/>
      <c r="Q278" s="194"/>
      <c r="R278" s="727"/>
      <c r="S278" s="728"/>
      <c r="T278" s="194"/>
      <c r="U278" s="1"/>
      <c r="V278" s="194"/>
      <c r="W278" s="194"/>
      <c r="X278" s="194"/>
      <c r="Y278" s="194"/>
      <c r="Z278" s="194"/>
      <c r="AA278" s="195"/>
      <c r="AB278" s="195"/>
      <c r="AC278" s="195"/>
      <c r="AD278" s="195"/>
      <c r="AE278" s="729"/>
      <c r="AF278" s="195"/>
      <c r="AG278" s="195"/>
      <c r="AI278" s="195"/>
      <c r="AJ278" s="195"/>
      <c r="AK278" s="2"/>
      <c r="AL278" s="1"/>
      <c r="AP278" s="4"/>
      <c r="AQ278" s="4"/>
      <c r="AR278" s="4"/>
      <c r="AS278" s="4"/>
      <c r="AT278" s="4"/>
      <c r="IU278" s="1"/>
      <c r="IV278" s="1"/>
      <c r="IW278" s="1"/>
    </row>
    <row r="279" spans="2:257" ht="30" customHeight="1">
      <c r="B279" s="1459" t="s">
        <v>1</v>
      </c>
      <c r="C279" s="1460" t="s">
        <v>2</v>
      </c>
      <c r="D279" s="1446" t="s">
        <v>3</v>
      </c>
      <c r="E279" s="1451" t="s">
        <v>1262</v>
      </c>
      <c r="F279" s="1451"/>
      <c r="G279" s="1451"/>
      <c r="H279" s="1451"/>
      <c r="I279" s="1451"/>
      <c r="J279" s="1451"/>
      <c r="K279" s="1451"/>
      <c r="L279" s="1451"/>
      <c r="M279" s="1451"/>
      <c r="N279" s="195"/>
      <c r="O279" s="195"/>
      <c r="P279" s="195"/>
      <c r="Q279" s="194"/>
      <c r="R279" s="727"/>
      <c r="S279" s="728"/>
      <c r="T279" s="194"/>
      <c r="U279" s="1"/>
      <c r="V279" s="194"/>
      <c r="W279" s="194"/>
      <c r="X279" s="194"/>
      <c r="Y279" s="194"/>
      <c r="Z279" s="194"/>
      <c r="AA279" s="195"/>
      <c r="AB279" s="195"/>
      <c r="AC279" s="195"/>
      <c r="AD279" s="195"/>
      <c r="AE279" s="729"/>
      <c r="AF279" s="195"/>
      <c r="AG279" s="195"/>
      <c r="AI279" s="195"/>
      <c r="AJ279" s="195"/>
      <c r="AK279" s="2"/>
      <c r="AL279" s="1"/>
      <c r="AP279" s="4"/>
      <c r="AQ279" s="4"/>
      <c r="AR279" s="4"/>
      <c r="AS279" s="4"/>
      <c r="AT279" s="4"/>
      <c r="IU279" s="1"/>
      <c r="IV279" s="1"/>
      <c r="IW279" s="1"/>
    </row>
    <row r="280" spans="2:257" ht="46.9" customHeight="1">
      <c r="B280" s="1459"/>
      <c r="C280" s="1460"/>
      <c r="D280" s="1446"/>
      <c r="E280" s="21" t="s">
        <v>5</v>
      </c>
      <c r="F280" s="21"/>
      <c r="G280" s="21" t="s">
        <v>1414</v>
      </c>
      <c r="H280" s="21" t="s">
        <v>1038</v>
      </c>
      <c r="I280" s="21" t="s">
        <v>1263</v>
      </c>
      <c r="J280" s="21" t="s">
        <v>1361</v>
      </c>
      <c r="K280" s="21" t="s">
        <v>1362</v>
      </c>
      <c r="L280" s="21" t="s">
        <v>469</v>
      </c>
      <c r="M280" s="21" t="s">
        <v>1278</v>
      </c>
      <c r="N280" s="195"/>
      <c r="O280" s="195"/>
      <c r="P280" s="195"/>
      <c r="Q280" s="194"/>
      <c r="R280" s="727"/>
      <c r="S280" s="728"/>
      <c r="T280" s="194"/>
      <c r="U280" s="1"/>
      <c r="V280" s="194"/>
      <c r="W280" s="194"/>
      <c r="X280" s="194"/>
      <c r="Y280" s="194"/>
      <c r="Z280" s="194"/>
      <c r="AA280" s="195"/>
      <c r="AB280" s="195"/>
      <c r="AC280" s="195"/>
      <c r="AD280" s="195"/>
      <c r="AE280" s="729"/>
      <c r="AF280" s="195"/>
      <c r="AG280" s="195"/>
      <c r="AI280" s="195"/>
      <c r="AJ280" s="195"/>
      <c r="AK280" s="2"/>
      <c r="AL280" s="1"/>
      <c r="AP280" s="4"/>
      <c r="AQ280" s="4"/>
      <c r="AR280" s="4"/>
      <c r="AS280" s="4"/>
      <c r="AT280" s="4"/>
      <c r="IU280" s="1"/>
      <c r="IV280" s="1"/>
      <c r="IW280" s="1"/>
    </row>
    <row r="281" spans="2:257" ht="30" customHeight="1">
      <c r="B281" s="1289">
        <v>35</v>
      </c>
      <c r="C281" s="24">
        <v>41517</v>
      </c>
      <c r="D281" s="150"/>
      <c r="E281" s="36" t="s">
        <v>315</v>
      </c>
      <c r="F281" s="36" t="s">
        <v>324</v>
      </c>
      <c r="G281" s="308"/>
      <c r="H281" s="273" t="s">
        <v>1507</v>
      </c>
      <c r="I281" s="713" t="s">
        <v>1508</v>
      </c>
      <c r="J281" s="249"/>
      <c r="K281" s="249"/>
      <c r="L281" s="700" t="s">
        <v>1419</v>
      </c>
      <c r="M281" s="308"/>
      <c r="N281" s="195"/>
      <c r="O281" s="195"/>
      <c r="P281" s="195"/>
      <c r="Q281" s="194"/>
      <c r="R281" s="727"/>
      <c r="S281" s="728"/>
      <c r="T281" s="194"/>
      <c r="U281" s="1"/>
      <c r="V281" s="194"/>
      <c r="W281" s="194"/>
      <c r="X281" s="194"/>
      <c r="Y281" s="194"/>
      <c r="Z281" s="194"/>
      <c r="AA281" s="195"/>
      <c r="AB281" s="195"/>
      <c r="AC281" s="195"/>
      <c r="AD281" s="195"/>
      <c r="AE281" s="729"/>
      <c r="AF281" s="195"/>
      <c r="AG281" s="195"/>
      <c r="AI281" s="195"/>
      <c r="AJ281" s="195"/>
      <c r="AK281" s="2"/>
      <c r="AL281" s="1"/>
      <c r="AP281" s="4"/>
      <c r="AQ281" s="4"/>
      <c r="AR281" s="4"/>
      <c r="AS281" s="4"/>
      <c r="AT281" s="4"/>
      <c r="IU281" s="1"/>
      <c r="IV281" s="1"/>
      <c r="IW281" s="1"/>
    </row>
    <row r="282" spans="2:257" ht="30" customHeight="1">
      <c r="B282" s="1289"/>
      <c r="C282" s="40">
        <v>41518</v>
      </c>
      <c r="D282" s="150"/>
      <c r="E282" s="36" t="s">
        <v>1509</v>
      </c>
      <c r="F282" s="36" t="s">
        <v>1067</v>
      </c>
      <c r="G282" s="249"/>
      <c r="H282" s="273"/>
      <c r="I282" s="678" t="s">
        <v>1462</v>
      </c>
      <c r="J282" s="249"/>
      <c r="K282" s="249"/>
      <c r="L282" s="675"/>
      <c r="M282" s="249"/>
      <c r="N282" s="195"/>
      <c r="O282" s="195"/>
      <c r="P282" s="195"/>
      <c r="Q282" s="194"/>
      <c r="R282" s="727"/>
      <c r="S282" s="728"/>
      <c r="T282" s="194"/>
      <c r="U282" s="1"/>
      <c r="V282" s="194"/>
      <c r="W282" s="194"/>
      <c r="X282" s="194"/>
      <c r="Y282" s="194"/>
      <c r="Z282" s="194"/>
      <c r="AA282" s="195"/>
      <c r="AB282" s="195"/>
      <c r="AC282" s="195"/>
      <c r="AD282" s="195"/>
      <c r="AE282" s="729"/>
      <c r="AF282" s="195"/>
      <c r="AG282" s="195"/>
      <c r="AI282" s="195"/>
      <c r="AJ282" s="195"/>
      <c r="AK282" s="2"/>
      <c r="AL282" s="1"/>
      <c r="AP282" s="4"/>
      <c r="AQ282" s="4"/>
      <c r="AR282" s="4"/>
      <c r="AS282" s="4"/>
      <c r="AT282" s="4"/>
      <c r="IU282" s="1"/>
      <c r="IV282" s="1"/>
      <c r="IW282" s="1"/>
    </row>
    <row r="283" spans="2:257" ht="30" customHeight="1">
      <c r="B283" s="1289"/>
      <c r="C283" s="40">
        <v>41519</v>
      </c>
      <c r="D283" s="150"/>
      <c r="E283" s="152"/>
      <c r="F283" s="487" t="s">
        <v>314</v>
      </c>
      <c r="G283" s="249"/>
      <c r="H283" s="299"/>
      <c r="I283" s="678" t="s">
        <v>1510</v>
      </c>
      <c r="J283" s="249"/>
      <c r="K283" s="518"/>
      <c r="L283" s="675"/>
      <c r="M283" s="249"/>
      <c r="O283" s="195"/>
      <c r="P283" s="195"/>
      <c r="Q283" s="194"/>
      <c r="R283" s="727"/>
      <c r="S283" s="728"/>
      <c r="T283" s="194"/>
      <c r="U283" s="1"/>
      <c r="V283" s="194"/>
      <c r="W283" s="194"/>
      <c r="X283" s="194"/>
      <c r="Y283" s="194"/>
      <c r="Z283" s="194"/>
      <c r="AA283" s="195"/>
      <c r="AB283" s="195"/>
      <c r="AC283" s="195"/>
      <c r="AD283" s="195"/>
      <c r="AE283" s="729"/>
      <c r="AF283" s="195"/>
      <c r="AG283" s="195"/>
      <c r="AI283" s="195"/>
      <c r="AJ283" s="195"/>
      <c r="AK283" s="2"/>
      <c r="AL283" s="1"/>
      <c r="AP283" s="4"/>
      <c r="AQ283" s="4"/>
      <c r="AR283" s="4"/>
      <c r="AS283" s="4"/>
      <c r="AT283" s="4"/>
      <c r="IU283" s="1"/>
      <c r="IV283" s="1"/>
      <c r="IW283" s="1"/>
    </row>
    <row r="284" spans="2:257" ht="30" customHeight="1">
      <c r="B284" s="1289">
        <v>36</v>
      </c>
      <c r="C284" s="40">
        <v>41520</v>
      </c>
      <c r="D284" s="150"/>
      <c r="E284" s="249"/>
      <c r="F284" s="249"/>
      <c r="G284" s="249"/>
      <c r="H284" s="249"/>
      <c r="I284" s="249"/>
      <c r="J284" s="87"/>
      <c r="K284" s="249"/>
      <c r="L284" s="675"/>
      <c r="M284" s="249"/>
      <c r="O284" s="195"/>
      <c r="P284" s="195"/>
      <c r="Q284" s="194"/>
      <c r="R284" s="727"/>
      <c r="S284" s="728"/>
      <c r="T284" s="194"/>
      <c r="U284" s="1"/>
      <c r="V284" s="194"/>
      <c r="W284" s="194"/>
      <c r="X284" s="194"/>
      <c r="Y284" s="194"/>
      <c r="Z284" s="194"/>
      <c r="AA284" s="195"/>
      <c r="AB284" s="195"/>
      <c r="AC284" s="195"/>
      <c r="AD284" s="195"/>
      <c r="AE284" s="729"/>
      <c r="AF284" s="195"/>
      <c r="AG284" s="195"/>
      <c r="AI284" s="195"/>
      <c r="AJ284" s="195"/>
      <c r="AK284" s="2"/>
      <c r="AL284" s="1"/>
      <c r="AP284" s="4"/>
      <c r="AQ284" s="4"/>
      <c r="AR284" s="4"/>
      <c r="AS284" s="4"/>
      <c r="AT284" s="4"/>
      <c r="IU284" s="1"/>
      <c r="IV284" s="1"/>
      <c r="IW284" s="1"/>
    </row>
    <row r="285" spans="2:257" ht="30" customHeight="1">
      <c r="B285" s="1289"/>
      <c r="C285" s="40">
        <v>41521</v>
      </c>
      <c r="D285" s="150"/>
      <c r="E285" s="28" t="s">
        <v>341</v>
      </c>
      <c r="F285" s="249"/>
      <c r="G285" s="53" t="s">
        <v>1365</v>
      </c>
      <c r="H285" s="249"/>
      <c r="I285" s="678" t="s">
        <v>1511</v>
      </c>
      <c r="J285" s="249"/>
      <c r="K285" s="249"/>
      <c r="L285" s="675"/>
      <c r="M285" s="249"/>
      <c r="O285" s="195"/>
      <c r="P285" s="195"/>
      <c r="Q285" s="194"/>
      <c r="R285" s="727"/>
      <c r="S285" s="728"/>
      <c r="T285" s="194"/>
      <c r="U285" s="1"/>
      <c r="V285" s="194"/>
      <c r="W285" s="194"/>
      <c r="X285" s="194"/>
      <c r="Y285" s="194"/>
      <c r="Z285" s="194"/>
      <c r="AA285" s="195"/>
      <c r="AB285" s="195"/>
      <c r="AC285" s="195"/>
      <c r="AD285" s="195"/>
      <c r="AE285" s="729"/>
      <c r="AF285" s="195"/>
      <c r="AG285" s="195"/>
      <c r="AI285" s="195"/>
      <c r="AJ285" s="195"/>
      <c r="AK285" s="2"/>
      <c r="AL285" s="1"/>
      <c r="AP285" s="4"/>
      <c r="AQ285" s="4"/>
      <c r="AR285" s="4"/>
      <c r="AS285" s="4"/>
      <c r="AT285" s="4"/>
      <c r="IU285" s="1"/>
      <c r="IV285" s="1"/>
      <c r="IW285" s="1"/>
    </row>
    <row r="286" spans="2:257" ht="30" customHeight="1">
      <c r="B286" s="1289"/>
      <c r="C286" s="40">
        <v>41522</v>
      </c>
      <c r="D286" s="355"/>
      <c r="E286" s="36" t="s">
        <v>550</v>
      </c>
      <c r="F286" s="249"/>
      <c r="G286" s="30" t="s">
        <v>57</v>
      </c>
      <c r="H286" s="249"/>
      <c r="I286" s="678" t="s">
        <v>1513</v>
      </c>
      <c r="J286" s="1465" t="s">
        <v>1514</v>
      </c>
      <c r="K286" s="736" t="s">
        <v>1532</v>
      </c>
      <c r="L286" s="675"/>
      <c r="M286" s="249"/>
      <c r="O286" s="195"/>
      <c r="P286" s="195"/>
      <c r="Q286" s="194"/>
      <c r="R286" s="727"/>
      <c r="S286" s="728"/>
      <c r="T286" s="194"/>
      <c r="U286" s="1"/>
      <c r="V286" s="194"/>
      <c r="W286" s="194"/>
      <c r="X286" s="194"/>
      <c r="Y286" s="194"/>
      <c r="Z286" s="194"/>
      <c r="AA286" s="195"/>
      <c r="AB286" s="195"/>
      <c r="AC286" s="195"/>
      <c r="AD286" s="195"/>
      <c r="AE286" s="729"/>
      <c r="AF286" s="195"/>
      <c r="AG286" s="195"/>
      <c r="AI286" s="195"/>
      <c r="AJ286" s="195"/>
      <c r="AK286" s="2"/>
      <c r="AL286" s="1"/>
      <c r="AP286" s="4"/>
      <c r="AQ286" s="4"/>
      <c r="AR286" s="4"/>
      <c r="AS286" s="4"/>
      <c r="AT286" s="4"/>
      <c r="IU286" s="1"/>
      <c r="IV286" s="1"/>
      <c r="IW286" s="1"/>
    </row>
    <row r="287" spans="2:257" ht="30" customHeight="1">
      <c r="B287" s="1289"/>
      <c r="C287" s="40">
        <v>41523</v>
      </c>
      <c r="D287" s="355"/>
      <c r="E287" s="36" t="s">
        <v>33</v>
      </c>
      <c r="F287" s="249"/>
      <c r="G287" s="30" t="s">
        <v>1366</v>
      </c>
      <c r="H287" s="139" t="s">
        <v>343</v>
      </c>
      <c r="I287" s="678" t="s">
        <v>1515</v>
      </c>
      <c r="J287" s="1465"/>
      <c r="K287" s="736" t="s">
        <v>125</v>
      </c>
      <c r="L287" s="675"/>
      <c r="M287" s="249"/>
      <c r="O287" s="195"/>
      <c r="P287" s="195"/>
      <c r="Q287" s="194"/>
      <c r="R287" s="727"/>
      <c r="S287" s="728"/>
      <c r="T287" s="194"/>
      <c r="U287" s="1"/>
      <c r="V287" s="194"/>
      <c r="W287" s="194"/>
      <c r="X287" s="194"/>
      <c r="Y287" s="194"/>
      <c r="Z287" s="194"/>
      <c r="AA287" s="195"/>
      <c r="AB287" s="195"/>
      <c r="AC287" s="195"/>
      <c r="AD287" s="195"/>
      <c r="AE287" s="729"/>
      <c r="AF287" s="195"/>
      <c r="AG287" s="195"/>
      <c r="AI287" s="195"/>
      <c r="AJ287" s="195"/>
      <c r="AK287" s="2"/>
      <c r="AL287" s="1"/>
      <c r="AP287" s="4"/>
      <c r="AQ287" s="4"/>
      <c r="AR287" s="4"/>
      <c r="AS287" s="4"/>
      <c r="AT287" s="4"/>
      <c r="IU287" s="1"/>
      <c r="IV287" s="1"/>
      <c r="IW287" s="1"/>
    </row>
    <row r="288" spans="2:257" ht="30" customHeight="1">
      <c r="B288" s="1289"/>
      <c r="C288" s="24">
        <v>41524</v>
      </c>
      <c r="D288" s="150"/>
      <c r="E288" s="36"/>
      <c r="F288" s="249"/>
      <c r="G288" s="30"/>
      <c r="H288" s="142" t="s">
        <v>125</v>
      </c>
      <c r="I288" s="678"/>
      <c r="J288" s="1465"/>
      <c r="K288" s="736" t="s">
        <v>1533</v>
      </c>
      <c r="L288" s="675"/>
      <c r="M288" s="249"/>
      <c r="O288" s="195"/>
      <c r="P288" s="195"/>
      <c r="Q288" s="194"/>
      <c r="R288" s="727"/>
      <c r="S288" s="728"/>
      <c r="T288" s="194"/>
      <c r="U288" s="1"/>
      <c r="V288" s="194"/>
      <c r="W288" s="194"/>
      <c r="X288" s="194"/>
      <c r="Y288" s="194"/>
      <c r="Z288" s="194"/>
      <c r="AA288" s="195"/>
      <c r="AB288" s="195"/>
      <c r="AC288" s="195"/>
      <c r="AD288" s="195"/>
      <c r="AE288" s="729"/>
      <c r="AF288" s="195"/>
      <c r="AG288" s="195"/>
      <c r="AI288" s="195"/>
      <c r="AJ288" s="195"/>
      <c r="AK288" s="2"/>
      <c r="AL288" s="1"/>
      <c r="AP288" s="4"/>
      <c r="AQ288" s="4"/>
      <c r="AR288" s="4"/>
      <c r="AS288" s="4"/>
      <c r="AT288" s="4"/>
      <c r="IU288" s="1"/>
      <c r="IV288" s="1"/>
      <c r="IW288" s="1"/>
    </row>
    <row r="289" spans="2:257" ht="30" customHeight="1">
      <c r="B289" s="1289"/>
      <c r="C289" s="40">
        <v>41525</v>
      </c>
      <c r="D289" s="150"/>
      <c r="E289" s="272" t="s">
        <v>314</v>
      </c>
      <c r="F289" s="249"/>
      <c r="G289" s="30"/>
      <c r="H289" s="142" t="s">
        <v>1047</v>
      </c>
      <c r="I289" s="678"/>
      <c r="K289" s="518"/>
      <c r="L289" s="675"/>
      <c r="M289" s="249"/>
      <c r="O289" s="195"/>
      <c r="P289" s="195"/>
      <c r="Q289" s="194"/>
      <c r="R289" s="727"/>
      <c r="S289" s="728"/>
      <c r="T289" s="194"/>
      <c r="U289" s="1"/>
      <c r="V289" s="194"/>
      <c r="W289" s="194"/>
      <c r="X289" s="194"/>
      <c r="Y289" s="194"/>
      <c r="Z289" s="194"/>
      <c r="AA289" s="195"/>
      <c r="AB289" s="195"/>
      <c r="AC289" s="195"/>
      <c r="AD289" s="195"/>
      <c r="AE289" s="729"/>
      <c r="AF289" s="195"/>
      <c r="AG289" s="195"/>
      <c r="AI289" s="195"/>
      <c r="AJ289" s="195"/>
      <c r="AK289" s="2"/>
      <c r="AL289" s="1"/>
      <c r="AP289" s="4"/>
      <c r="AQ289" s="4"/>
      <c r="AR289" s="4"/>
      <c r="AS289" s="4"/>
      <c r="AT289" s="4"/>
      <c r="IU289" s="1"/>
      <c r="IV289" s="1"/>
      <c r="IW289" s="1"/>
    </row>
    <row r="290" spans="2:257" ht="30" customHeight="1">
      <c r="B290" s="1289"/>
      <c r="C290" s="40">
        <v>41526</v>
      </c>
      <c r="D290" s="150"/>
      <c r="E290" s="36"/>
      <c r="F290" s="249"/>
      <c r="G290" s="30"/>
      <c r="H290" s="142" t="s">
        <v>1049</v>
      </c>
      <c r="I290" s="678" t="s">
        <v>1038</v>
      </c>
      <c r="K290" s="249"/>
      <c r="L290" s="675"/>
      <c r="M290" s="249"/>
      <c r="O290" s="195"/>
      <c r="P290" s="195"/>
      <c r="Q290" s="194"/>
      <c r="R290" s="727"/>
      <c r="S290" s="728"/>
      <c r="T290" s="194"/>
      <c r="U290" s="1"/>
      <c r="V290" s="194"/>
      <c r="W290" s="194"/>
      <c r="X290" s="194"/>
      <c r="Y290" s="194"/>
      <c r="Z290" s="194"/>
      <c r="AA290" s="195"/>
      <c r="AB290" s="195"/>
      <c r="AC290" s="195"/>
      <c r="AD290" s="195"/>
      <c r="AE290" s="729"/>
      <c r="AF290" s="195"/>
      <c r="AG290" s="195"/>
      <c r="AI290" s="195"/>
      <c r="AJ290" s="195"/>
      <c r="AK290" s="2"/>
      <c r="AL290" s="1"/>
      <c r="AP290" s="4"/>
      <c r="AQ290" s="4"/>
      <c r="AR290" s="4"/>
      <c r="AS290" s="4"/>
      <c r="AT290" s="4"/>
      <c r="IU290" s="1"/>
      <c r="IV290" s="1"/>
      <c r="IW290" s="1"/>
    </row>
    <row r="291" spans="2:257" ht="30" customHeight="1">
      <c r="B291" s="1289">
        <v>37</v>
      </c>
      <c r="C291" s="40">
        <v>41527</v>
      </c>
      <c r="D291" s="150"/>
      <c r="E291" s="36"/>
      <c r="F291" s="249"/>
      <c r="G291" s="30"/>
      <c r="H291" s="142" t="s">
        <v>1516</v>
      </c>
      <c r="I291" s="249"/>
      <c r="J291" s="353" t="s">
        <v>1415</v>
      </c>
      <c r="K291" s="249"/>
      <c r="L291" s="675"/>
      <c r="M291" s="249"/>
      <c r="O291" s="195"/>
      <c r="P291" s="195"/>
      <c r="Q291" s="194"/>
      <c r="R291" s="727"/>
      <c r="S291" s="728"/>
      <c r="T291" s="194"/>
      <c r="U291" s="1"/>
      <c r="V291" s="194"/>
      <c r="W291" s="194"/>
      <c r="X291" s="194"/>
      <c r="Y291" s="194"/>
      <c r="Z291" s="194"/>
      <c r="AA291" s="195"/>
      <c r="AB291" s="195"/>
      <c r="AC291" s="195"/>
      <c r="AD291" s="195"/>
      <c r="AE291" s="729"/>
      <c r="AF291" s="195"/>
      <c r="AG291" s="195"/>
      <c r="AI291" s="195"/>
      <c r="AJ291" s="195"/>
      <c r="AK291" s="2"/>
      <c r="AL291" s="1"/>
      <c r="AP291" s="4"/>
      <c r="AQ291" s="4"/>
      <c r="AR291" s="4"/>
      <c r="AS291" s="4"/>
      <c r="AT291" s="4"/>
      <c r="IU291" s="1"/>
      <c r="IV291" s="1"/>
      <c r="IW291" s="1"/>
    </row>
    <row r="292" spans="2:257" ht="30" customHeight="1">
      <c r="B292" s="1289"/>
      <c r="C292" s="40">
        <v>41528</v>
      </c>
      <c r="D292" s="150"/>
      <c r="E292" s="272"/>
      <c r="F292" s="57" t="s">
        <v>347</v>
      </c>
      <c r="G292" s="30"/>
      <c r="H292" s="142">
        <v>2016</v>
      </c>
      <c r="I292" s="249"/>
      <c r="J292" s="249"/>
      <c r="K292" s="249"/>
      <c r="L292" s="675"/>
      <c r="M292" s="249"/>
      <c r="O292" s="195"/>
      <c r="P292" s="195"/>
      <c r="Q292" s="194"/>
      <c r="R292" s="727"/>
      <c r="S292" s="728"/>
      <c r="T292" s="194"/>
      <c r="U292" s="1"/>
      <c r="V292" s="194"/>
      <c r="W292" s="194"/>
      <c r="X292" s="194"/>
      <c r="Y292" s="194"/>
      <c r="Z292" s="194"/>
      <c r="AA292" s="195"/>
      <c r="AB292" s="195"/>
      <c r="AC292" s="195"/>
      <c r="AD292" s="195"/>
      <c r="AE292" s="729"/>
      <c r="AF292" s="195"/>
      <c r="AG292" s="195"/>
      <c r="AI292" s="195"/>
      <c r="AJ292" s="195"/>
      <c r="AK292" s="2"/>
      <c r="AL292" s="1"/>
      <c r="AP292" s="4"/>
      <c r="AQ292" s="4"/>
      <c r="AR292" s="4"/>
      <c r="AS292" s="4"/>
      <c r="AT292" s="4"/>
      <c r="IU292" s="1"/>
      <c r="IV292" s="1"/>
      <c r="IW292" s="1"/>
    </row>
    <row r="293" spans="2:257" ht="30" customHeight="1">
      <c r="B293" s="1289"/>
      <c r="C293" s="40">
        <v>41529</v>
      </c>
      <c r="D293" s="150"/>
      <c r="E293" s="268"/>
      <c r="F293" s="60" t="s">
        <v>79</v>
      </c>
      <c r="G293" s="30"/>
      <c r="H293" s="142"/>
      <c r="I293" s="249"/>
      <c r="J293" s="249"/>
      <c r="K293" s="249"/>
      <c r="L293" s="675"/>
      <c r="M293" s="249"/>
      <c r="O293" s="195"/>
      <c r="P293" s="195"/>
      <c r="Q293" s="194"/>
      <c r="R293" s="727"/>
      <c r="S293" s="728"/>
      <c r="T293" s="194"/>
      <c r="U293" s="1"/>
      <c r="V293" s="194"/>
      <c r="W293" s="194"/>
      <c r="X293" s="194"/>
      <c r="Y293" s="194"/>
      <c r="Z293" s="194"/>
      <c r="AA293" s="195"/>
      <c r="AB293" s="195"/>
      <c r="AC293" s="195"/>
      <c r="AD293" s="195"/>
      <c r="AE293" s="729"/>
      <c r="AF293" s="195"/>
      <c r="AG293" s="195"/>
      <c r="AI293" s="195"/>
      <c r="AJ293" s="195"/>
      <c r="AK293" s="2"/>
      <c r="AL293" s="1"/>
      <c r="AP293" s="4"/>
      <c r="AQ293" s="4"/>
      <c r="AR293" s="4"/>
      <c r="AS293" s="4"/>
      <c r="AT293" s="4"/>
      <c r="IU293" s="1"/>
      <c r="IV293" s="1"/>
      <c r="IW293" s="1"/>
    </row>
    <row r="294" spans="2:257" ht="30" customHeight="1">
      <c r="B294" s="1289"/>
      <c r="C294" s="40">
        <v>41530</v>
      </c>
      <c r="D294" s="150"/>
      <c r="E294" s="268"/>
      <c r="F294" s="60"/>
      <c r="G294" s="30"/>
      <c r="H294" s="142"/>
      <c r="I294" s="249"/>
      <c r="J294" s="249"/>
      <c r="K294" s="249"/>
      <c r="L294" s="675"/>
      <c r="M294" s="249"/>
      <c r="O294" s="195"/>
      <c r="P294" s="195"/>
      <c r="Q294" s="194"/>
      <c r="R294" s="727"/>
      <c r="S294" s="728"/>
      <c r="T294" s="194"/>
      <c r="U294" s="1"/>
      <c r="V294" s="194"/>
      <c r="W294" s="194"/>
      <c r="X294" s="194"/>
      <c r="Y294" s="194"/>
      <c r="Z294" s="194"/>
      <c r="AA294" s="195"/>
      <c r="AB294" s="195"/>
      <c r="AC294" s="195"/>
      <c r="AD294" s="195"/>
      <c r="AE294" s="729"/>
      <c r="AF294" s="195"/>
      <c r="AG294" s="195"/>
      <c r="AI294" s="195"/>
      <c r="AJ294" s="195"/>
      <c r="AK294" s="2"/>
      <c r="AL294" s="1"/>
      <c r="AP294" s="4"/>
      <c r="AQ294" s="4"/>
      <c r="AR294" s="4"/>
      <c r="AS294" s="4"/>
      <c r="AT294" s="4"/>
      <c r="IU294" s="1"/>
      <c r="IV294" s="1"/>
      <c r="IW294" s="1"/>
    </row>
    <row r="295" spans="2:257" ht="30" customHeight="1">
      <c r="B295" s="1289"/>
      <c r="C295" s="24">
        <v>41531</v>
      </c>
      <c r="D295" s="150"/>
      <c r="E295" s="268"/>
      <c r="F295" s="716" t="s">
        <v>314</v>
      </c>
      <c r="G295" s="30"/>
      <c r="H295" s="142"/>
      <c r="I295" s="87"/>
      <c r="J295" s="249"/>
      <c r="K295" s="249"/>
      <c r="L295" s="675"/>
      <c r="M295" s="249"/>
      <c r="O295" s="195"/>
      <c r="P295" s="195"/>
      <c r="Q295" s="194"/>
      <c r="R295" s="727"/>
      <c r="S295" s="728"/>
      <c r="T295" s="194"/>
      <c r="U295" s="1"/>
      <c r="V295" s="194"/>
      <c r="W295" s="194"/>
      <c r="X295" s="194"/>
      <c r="Y295" s="194"/>
      <c r="Z295" s="194"/>
      <c r="AA295" s="195"/>
      <c r="AB295" s="195"/>
      <c r="AC295" s="195"/>
      <c r="AD295" s="195"/>
      <c r="AE295" s="729"/>
      <c r="AF295" s="195"/>
      <c r="AG295" s="195"/>
      <c r="AI295" s="195"/>
      <c r="AJ295" s="195"/>
      <c r="AK295" s="2"/>
      <c r="AL295" s="1"/>
      <c r="AP295" s="4"/>
      <c r="AQ295" s="4"/>
      <c r="AR295" s="4"/>
      <c r="AS295" s="4"/>
      <c r="AT295" s="4"/>
      <c r="IU295" s="1"/>
      <c r="IV295" s="1"/>
      <c r="IW295" s="1"/>
    </row>
    <row r="296" spans="2:257" ht="30" customHeight="1">
      <c r="B296" s="1289"/>
      <c r="C296" s="40">
        <v>41532</v>
      </c>
      <c r="D296" s="150"/>
      <c r="E296" s="268"/>
      <c r="F296" s="717"/>
      <c r="G296" s="30"/>
      <c r="H296" s="142"/>
      <c r="I296" s="249"/>
      <c r="J296" s="249"/>
      <c r="K296" s="249"/>
      <c r="L296" s="675"/>
      <c r="M296" s="249"/>
      <c r="O296" s="195"/>
      <c r="P296" s="195"/>
      <c r="Q296" s="194"/>
      <c r="R296" s="727"/>
      <c r="S296" s="728"/>
      <c r="T296" s="194"/>
      <c r="U296" s="1"/>
      <c r="V296" s="194"/>
      <c r="W296" s="194"/>
      <c r="X296" s="194"/>
      <c r="Y296" s="194"/>
      <c r="Z296" s="194"/>
      <c r="AA296" s="195"/>
      <c r="AB296" s="195"/>
      <c r="AC296" s="195"/>
      <c r="AD296" s="195"/>
      <c r="AE296" s="729"/>
      <c r="AF296" s="195"/>
      <c r="AG296" s="195"/>
      <c r="AI296" s="195"/>
      <c r="AJ296" s="195"/>
      <c r="AK296" s="2"/>
      <c r="AL296" s="1"/>
      <c r="AP296" s="4"/>
      <c r="AQ296" s="4"/>
      <c r="AR296" s="4"/>
      <c r="AS296" s="4"/>
      <c r="AT296" s="4"/>
      <c r="IU296" s="1"/>
      <c r="IV296" s="1"/>
      <c r="IW296" s="1"/>
    </row>
    <row r="297" spans="2:257" ht="30" customHeight="1">
      <c r="B297" s="1289"/>
      <c r="C297" s="40">
        <v>41533</v>
      </c>
      <c r="D297" s="150"/>
      <c r="E297" s="268"/>
      <c r="F297" s="300"/>
      <c r="G297" s="106" t="s">
        <v>1038</v>
      </c>
      <c r="H297" s="142"/>
      <c r="I297" s="249"/>
      <c r="J297" s="249"/>
      <c r="K297" s="249"/>
      <c r="L297" s="675"/>
      <c r="M297" s="249"/>
      <c r="O297" s="195"/>
      <c r="P297" s="195"/>
      <c r="Q297" s="194"/>
      <c r="R297" s="727"/>
      <c r="S297" s="728"/>
      <c r="T297" s="194"/>
      <c r="U297" s="1"/>
      <c r="V297" s="194"/>
      <c r="W297" s="194"/>
      <c r="X297" s="194"/>
      <c r="Y297" s="194"/>
      <c r="Z297" s="194"/>
      <c r="AA297" s="195"/>
      <c r="AB297" s="195"/>
      <c r="AC297" s="195"/>
      <c r="AD297" s="195"/>
      <c r="AE297" s="729"/>
      <c r="AF297" s="195"/>
      <c r="AG297" s="195"/>
      <c r="AI297" s="195"/>
      <c r="AJ297" s="195"/>
      <c r="AK297" s="2"/>
      <c r="AL297" s="1"/>
      <c r="AP297" s="4"/>
      <c r="AQ297" s="4"/>
      <c r="AR297" s="4"/>
      <c r="AS297" s="4"/>
      <c r="AT297" s="4"/>
      <c r="IU297" s="1"/>
      <c r="IV297" s="1"/>
      <c r="IW297" s="1"/>
    </row>
    <row r="298" spans="2:257" ht="30" customHeight="1">
      <c r="B298" s="1289">
        <v>38</v>
      </c>
      <c r="C298" s="40">
        <v>41534</v>
      </c>
      <c r="D298" s="150"/>
      <c r="E298" s="249"/>
      <c r="F298" s="249"/>
      <c r="G298" s="249"/>
      <c r="H298" s="142"/>
      <c r="I298" s="518"/>
      <c r="J298" s="87"/>
      <c r="K298" s="87"/>
      <c r="L298" s="675"/>
      <c r="M298" s="249"/>
      <c r="O298" s="195"/>
      <c r="P298" s="195"/>
      <c r="Q298" s="194"/>
      <c r="R298" s="727"/>
      <c r="S298" s="728"/>
      <c r="T298" s="194"/>
      <c r="U298" s="1"/>
      <c r="V298" s="194"/>
      <c r="W298" s="194"/>
      <c r="X298" s="194"/>
      <c r="Y298" s="194"/>
      <c r="Z298" s="194"/>
      <c r="AA298" s="195"/>
      <c r="AB298" s="195"/>
      <c r="AC298" s="195"/>
      <c r="AD298" s="195"/>
      <c r="AE298" s="729"/>
      <c r="AF298" s="195"/>
      <c r="AG298" s="195"/>
      <c r="AI298" s="195"/>
      <c r="AJ298" s="195"/>
      <c r="AK298" s="2"/>
      <c r="AL298" s="1"/>
      <c r="AP298" s="4"/>
      <c r="AQ298" s="4"/>
      <c r="AR298" s="4"/>
      <c r="AS298" s="4"/>
      <c r="AT298" s="4"/>
      <c r="IU298" s="1"/>
      <c r="IV298" s="1"/>
      <c r="IW298" s="1"/>
    </row>
    <row r="299" spans="2:257" ht="30" customHeight="1">
      <c r="B299" s="1289"/>
      <c r="C299" s="40">
        <v>41535</v>
      </c>
      <c r="D299" s="150"/>
      <c r="E299" s="296" t="s">
        <v>353</v>
      </c>
      <c r="F299" s="249"/>
      <c r="G299" s="53" t="s">
        <v>1375</v>
      </c>
      <c r="H299" s="142"/>
      <c r="I299" s="518"/>
      <c r="J299" s="249"/>
      <c r="K299" s="249"/>
      <c r="L299" s="675"/>
      <c r="M299" s="249"/>
      <c r="O299" s="195"/>
      <c r="P299" s="195"/>
      <c r="Q299" s="194"/>
      <c r="R299" s="727"/>
      <c r="S299" s="728"/>
      <c r="T299" s="194"/>
      <c r="U299" s="1"/>
      <c r="V299" s="194"/>
      <c r="W299" s="194"/>
      <c r="X299" s="194"/>
      <c r="Y299" s="194"/>
      <c r="Z299" s="194"/>
      <c r="AA299" s="195"/>
      <c r="AB299" s="195"/>
      <c r="AC299" s="195"/>
      <c r="AD299" s="195"/>
      <c r="AE299" s="729"/>
      <c r="AF299" s="195"/>
      <c r="AG299" s="195"/>
      <c r="AI299" s="195"/>
      <c r="AJ299" s="195"/>
      <c r="AK299" s="2"/>
      <c r="AL299" s="1"/>
      <c r="AP299" s="4"/>
      <c r="AQ299" s="4"/>
      <c r="AR299" s="4"/>
      <c r="AS299" s="4"/>
      <c r="AT299" s="4"/>
      <c r="IU299" s="1"/>
      <c r="IV299" s="1"/>
      <c r="IW299" s="1"/>
    </row>
    <row r="300" spans="2:257" ht="30" customHeight="1">
      <c r="B300" s="1289"/>
      <c r="C300" s="40">
        <v>41536</v>
      </c>
      <c r="D300" s="150"/>
      <c r="E300" s="36" t="s">
        <v>1372</v>
      </c>
      <c r="F300" s="249"/>
      <c r="G300" s="30" t="s">
        <v>368</v>
      </c>
      <c r="H300" s="142"/>
      <c r="I300" s="518"/>
      <c r="J300" s="249"/>
      <c r="K300" s="518"/>
      <c r="L300" s="675"/>
      <c r="M300" s="249"/>
      <c r="O300" s="195"/>
      <c r="P300" s="195"/>
      <c r="Q300" s="194"/>
      <c r="R300" s="727"/>
      <c r="S300" s="728"/>
      <c r="T300" s="194"/>
      <c r="U300" s="1"/>
      <c r="V300" s="194"/>
      <c r="W300" s="194"/>
      <c r="X300" s="194"/>
      <c r="Y300" s="194"/>
      <c r="Z300" s="194"/>
      <c r="AA300" s="195"/>
      <c r="AB300" s="195"/>
      <c r="AC300" s="195"/>
      <c r="AD300" s="195"/>
      <c r="AE300" s="729"/>
      <c r="AF300" s="195"/>
      <c r="AG300" s="195"/>
      <c r="AI300" s="195"/>
      <c r="AJ300" s="195"/>
      <c r="AK300" s="2"/>
      <c r="AL300" s="1"/>
      <c r="AP300" s="4"/>
      <c r="AQ300" s="4"/>
      <c r="AR300" s="4"/>
      <c r="AS300" s="4"/>
      <c r="AT300" s="4"/>
      <c r="IU300" s="1"/>
      <c r="IV300" s="1"/>
      <c r="IW300" s="1"/>
    </row>
    <row r="301" spans="2:257" ht="30" customHeight="1">
      <c r="B301" s="1289"/>
      <c r="C301" s="40">
        <v>41537</v>
      </c>
      <c r="D301" s="150"/>
      <c r="E301" s="36" t="s">
        <v>1022</v>
      </c>
      <c r="F301" s="249"/>
      <c r="G301" s="30"/>
      <c r="H301" s="142"/>
      <c r="I301" s="518"/>
      <c r="J301" s="518"/>
      <c r="K301" s="249"/>
      <c r="L301" s="675"/>
      <c r="M301" s="249"/>
      <c r="O301" s="195"/>
      <c r="P301" s="195"/>
      <c r="Q301" s="194"/>
      <c r="R301" s="727"/>
      <c r="S301" s="728"/>
      <c r="T301" s="194"/>
      <c r="U301" s="1"/>
      <c r="V301" s="194"/>
      <c r="W301" s="194"/>
      <c r="X301" s="194"/>
      <c r="Y301" s="194"/>
      <c r="Z301" s="194"/>
      <c r="AA301" s="195"/>
      <c r="AB301" s="195"/>
      <c r="AC301" s="195"/>
      <c r="AD301" s="195"/>
      <c r="AE301" s="729"/>
      <c r="AF301" s="195"/>
      <c r="AG301" s="195"/>
      <c r="AI301" s="195"/>
      <c r="AJ301" s="195"/>
      <c r="AK301" s="2"/>
      <c r="AL301" s="1"/>
      <c r="AP301" s="4"/>
      <c r="AQ301" s="4"/>
      <c r="AR301" s="4"/>
      <c r="AS301" s="4"/>
      <c r="AT301" s="4"/>
      <c r="IU301" s="1"/>
      <c r="IV301" s="1"/>
      <c r="IW301" s="1"/>
    </row>
    <row r="302" spans="2:257" ht="30" customHeight="1">
      <c r="B302" s="1289"/>
      <c r="C302" s="40">
        <v>41538</v>
      </c>
      <c r="D302" s="150"/>
      <c r="E302" s="54" t="s">
        <v>1460</v>
      </c>
      <c r="F302" s="249"/>
      <c r="G302" s="30"/>
      <c r="H302" s="142"/>
      <c r="I302" s="518"/>
      <c r="J302" s="518"/>
      <c r="K302" s="249"/>
      <c r="L302" s="675"/>
      <c r="M302" s="249"/>
      <c r="O302" s="195"/>
      <c r="P302" s="195"/>
      <c r="Q302" s="194"/>
      <c r="R302" s="727"/>
      <c r="S302" s="728"/>
      <c r="T302" s="194"/>
      <c r="U302" s="1"/>
      <c r="V302" s="194"/>
      <c r="W302" s="194"/>
      <c r="X302" s="194"/>
      <c r="Y302" s="194"/>
      <c r="Z302" s="194"/>
      <c r="AA302" s="195"/>
      <c r="AB302" s="195"/>
      <c r="AC302" s="195"/>
      <c r="AD302" s="195"/>
      <c r="AE302" s="729"/>
      <c r="AF302" s="195"/>
      <c r="AG302" s="195"/>
      <c r="AI302" s="195"/>
      <c r="AJ302" s="195"/>
      <c r="AK302" s="2"/>
      <c r="AL302" s="1"/>
      <c r="AP302" s="4"/>
      <c r="AQ302" s="4"/>
      <c r="AR302" s="4"/>
      <c r="AS302" s="4"/>
      <c r="AT302" s="4"/>
      <c r="IU302" s="1"/>
      <c r="IV302" s="1"/>
      <c r="IW302" s="1"/>
    </row>
    <row r="303" spans="2:257" ht="30" customHeight="1">
      <c r="B303" s="1289"/>
      <c r="C303" s="40">
        <v>41539</v>
      </c>
      <c r="D303" s="150"/>
      <c r="E303" s="36" t="s">
        <v>647</v>
      </c>
      <c r="F303" s="249"/>
      <c r="G303" s="30"/>
      <c r="H303" s="142"/>
      <c r="I303" s="518"/>
      <c r="J303" s="518"/>
      <c r="K303" s="249"/>
      <c r="L303" s="675"/>
      <c r="M303" s="249"/>
      <c r="O303" s="195"/>
      <c r="P303" s="195"/>
      <c r="Q303" s="194"/>
      <c r="R303" s="727"/>
      <c r="S303" s="728"/>
      <c r="T303" s="194"/>
      <c r="U303" s="1"/>
      <c r="V303" s="194"/>
      <c r="W303" s="194"/>
      <c r="X303" s="194"/>
      <c r="Y303" s="194"/>
      <c r="Z303" s="194"/>
      <c r="AA303" s="195"/>
      <c r="AB303" s="195"/>
      <c r="AC303" s="195"/>
      <c r="AD303" s="195"/>
      <c r="AE303" s="729"/>
      <c r="AF303" s="195"/>
      <c r="AG303" s="195"/>
      <c r="AI303" s="195"/>
      <c r="AJ303" s="195"/>
      <c r="AK303" s="2"/>
      <c r="AL303" s="1"/>
      <c r="AP303" s="4"/>
      <c r="AQ303" s="4"/>
      <c r="AR303" s="4"/>
      <c r="AS303" s="4"/>
      <c r="AT303" s="4"/>
      <c r="IU303" s="1"/>
      <c r="IV303" s="1"/>
      <c r="IW303" s="1"/>
    </row>
    <row r="304" spans="2:257" ht="30" customHeight="1">
      <c r="B304" s="1289"/>
      <c r="C304" s="40">
        <v>41540</v>
      </c>
      <c r="D304" s="150"/>
      <c r="E304" s="298"/>
      <c r="F304" s="249"/>
      <c r="G304" s="30"/>
      <c r="H304" s="142"/>
      <c r="I304" s="518"/>
      <c r="J304" s="518"/>
      <c r="K304" s="249"/>
      <c r="L304" s="675"/>
      <c r="M304" s="249"/>
      <c r="O304" s="195"/>
      <c r="P304" s="195"/>
      <c r="Q304" s="194"/>
      <c r="R304" s="727"/>
      <c r="S304" s="728"/>
      <c r="T304" s="194"/>
      <c r="U304" s="1"/>
      <c r="V304" s="194"/>
      <c r="W304" s="194"/>
      <c r="X304" s="194"/>
      <c r="Y304" s="194"/>
      <c r="Z304" s="194"/>
      <c r="AA304" s="195"/>
      <c r="AB304" s="195"/>
      <c r="AC304" s="195"/>
      <c r="AD304" s="195"/>
      <c r="AE304" s="729"/>
      <c r="AF304" s="195"/>
      <c r="AG304" s="195"/>
      <c r="AI304" s="195"/>
      <c r="AJ304" s="195"/>
      <c r="AK304" s="2"/>
      <c r="AL304" s="1"/>
      <c r="AP304" s="4"/>
      <c r="AQ304" s="4"/>
      <c r="AR304" s="4"/>
      <c r="AS304" s="4"/>
      <c r="AT304" s="4"/>
      <c r="IU304" s="1"/>
      <c r="IV304" s="1"/>
      <c r="IW304" s="1"/>
    </row>
    <row r="305" spans="2:257" ht="30" customHeight="1">
      <c r="B305" s="1289">
        <v>39</v>
      </c>
      <c r="C305" s="40">
        <v>41541</v>
      </c>
      <c r="D305" s="150"/>
      <c r="E305" s="722" t="s">
        <v>314</v>
      </c>
      <c r="F305" s="249"/>
      <c r="G305" s="30"/>
      <c r="H305" s="249"/>
      <c r="I305" s="518"/>
      <c r="J305" s="518"/>
      <c r="K305" s="249"/>
      <c r="L305" s="675"/>
      <c r="M305" s="249"/>
      <c r="O305" s="195"/>
      <c r="P305" s="195"/>
      <c r="Q305" s="194"/>
      <c r="R305" s="727"/>
      <c r="S305" s="728"/>
      <c r="T305" s="194"/>
      <c r="U305" s="1"/>
      <c r="V305" s="194"/>
      <c r="W305" s="194"/>
      <c r="X305" s="194"/>
      <c r="Y305" s="194"/>
      <c r="Z305" s="194"/>
      <c r="AA305" s="195"/>
      <c r="AB305" s="195"/>
      <c r="AC305" s="195"/>
      <c r="AD305" s="195"/>
      <c r="AE305" s="729"/>
      <c r="AF305" s="195"/>
      <c r="AG305" s="195"/>
      <c r="AI305" s="195"/>
      <c r="AJ305" s="195"/>
      <c r="AK305" s="2"/>
      <c r="AL305" s="1"/>
      <c r="AP305" s="4"/>
      <c r="AQ305" s="4"/>
      <c r="AR305" s="4"/>
      <c r="AS305" s="4"/>
      <c r="AT305" s="4"/>
      <c r="IU305" s="1"/>
      <c r="IV305" s="1"/>
      <c r="IW305" s="1"/>
    </row>
    <row r="306" spans="2:257" ht="30" customHeight="1">
      <c r="B306" s="1289"/>
      <c r="C306" s="40">
        <v>41542</v>
      </c>
      <c r="D306" s="150"/>
      <c r="E306" s="298"/>
      <c r="F306" s="28" t="s">
        <v>365</v>
      </c>
      <c r="G306" s="30"/>
      <c r="H306" s="249"/>
      <c r="I306" s="737" t="s">
        <v>1519</v>
      </c>
      <c r="J306" s="518"/>
      <c r="K306" s="249"/>
      <c r="L306" s="675"/>
      <c r="M306" s="694" t="s">
        <v>524</v>
      </c>
      <c r="O306" s="195"/>
      <c r="P306" s="195"/>
      <c r="Q306" s="194"/>
      <c r="R306" s="727"/>
      <c r="S306" s="728"/>
      <c r="T306" s="194"/>
      <c r="U306" s="1"/>
      <c r="V306" s="194"/>
      <c r="W306" s="194"/>
      <c r="X306" s="194"/>
      <c r="Y306" s="194"/>
      <c r="Z306" s="194"/>
      <c r="AA306" s="195"/>
      <c r="AB306" s="195"/>
      <c r="AC306" s="195"/>
      <c r="AD306" s="195"/>
      <c r="AE306" s="729"/>
      <c r="AF306" s="195"/>
      <c r="AG306" s="195"/>
      <c r="AI306" s="195"/>
      <c r="AJ306" s="195"/>
      <c r="AK306" s="2"/>
      <c r="AL306" s="1"/>
      <c r="AP306" s="4"/>
      <c r="AQ306" s="4"/>
      <c r="AR306" s="4"/>
      <c r="AS306" s="4"/>
      <c r="AT306" s="4"/>
      <c r="IU306" s="1"/>
      <c r="IV306" s="1"/>
      <c r="IW306" s="1"/>
    </row>
    <row r="307" spans="2:257" ht="30" customHeight="1">
      <c r="B307" s="1289"/>
      <c r="C307" s="40">
        <v>41543</v>
      </c>
      <c r="D307" s="150"/>
      <c r="E307" s="298"/>
      <c r="F307" s="36" t="s">
        <v>550</v>
      </c>
      <c r="G307" s="30"/>
      <c r="H307" s="249"/>
      <c r="I307" s="678" t="s">
        <v>1520</v>
      </c>
      <c r="J307" s="518"/>
      <c r="K307" s="249"/>
      <c r="L307" s="675"/>
      <c r="M307" s="694"/>
      <c r="O307" s="195"/>
      <c r="P307" s="195"/>
      <c r="Q307" s="194"/>
      <c r="R307" s="727"/>
      <c r="S307" s="728"/>
      <c r="T307" s="194"/>
      <c r="U307" s="1"/>
      <c r="V307" s="194"/>
      <c r="W307" s="194"/>
      <c r="X307" s="194"/>
      <c r="Y307" s="194"/>
      <c r="Z307" s="194"/>
      <c r="AA307" s="195"/>
      <c r="AB307" s="195"/>
      <c r="AC307" s="195"/>
      <c r="AD307" s="195"/>
      <c r="AE307" s="729"/>
      <c r="AF307" s="195"/>
      <c r="AG307" s="195"/>
      <c r="AI307" s="195"/>
      <c r="AJ307" s="195"/>
      <c r="AK307" s="2"/>
      <c r="AL307" s="1"/>
      <c r="AP307" s="4"/>
      <c r="AQ307" s="4"/>
      <c r="AR307" s="4"/>
      <c r="AS307" s="4"/>
      <c r="AT307" s="4"/>
      <c r="IU307" s="1"/>
      <c r="IV307" s="1"/>
      <c r="IW307" s="1"/>
    </row>
    <row r="308" spans="2:257" ht="30" customHeight="1">
      <c r="B308" s="1289"/>
      <c r="C308" s="40">
        <v>41544</v>
      </c>
      <c r="D308" s="150"/>
      <c r="E308" s="298"/>
      <c r="F308" s="36" t="s">
        <v>33</v>
      </c>
      <c r="G308" s="30"/>
      <c r="H308" s="249"/>
      <c r="I308" s="723" t="s">
        <v>1522</v>
      </c>
      <c r="J308" s="518"/>
      <c r="K308" s="249"/>
      <c r="L308" s="675"/>
      <c r="M308" s="694"/>
      <c r="O308" s="195"/>
      <c r="P308" s="195"/>
      <c r="Q308" s="194"/>
      <c r="R308" s="727"/>
      <c r="S308" s="728"/>
      <c r="T308" s="194"/>
      <c r="U308" s="1"/>
      <c r="V308" s="194"/>
      <c r="W308" s="194"/>
      <c r="X308" s="194"/>
      <c r="Y308" s="194"/>
      <c r="Z308" s="194"/>
      <c r="AA308" s="195"/>
      <c r="AB308" s="195"/>
      <c r="AC308" s="195"/>
      <c r="AD308" s="195"/>
      <c r="AE308" s="729"/>
      <c r="AF308" s="195"/>
      <c r="AG308" s="195"/>
      <c r="AI308" s="195"/>
      <c r="AJ308" s="195"/>
      <c r="AK308" s="2"/>
      <c r="AL308" s="1"/>
      <c r="AP308" s="4"/>
      <c r="AQ308" s="4"/>
      <c r="AR308" s="4"/>
      <c r="AS308" s="4"/>
      <c r="AT308" s="4"/>
      <c r="IU308" s="1"/>
      <c r="IV308" s="1"/>
      <c r="IW308" s="1"/>
    </row>
    <row r="309" spans="2:257" ht="30" customHeight="1">
      <c r="B309" s="1289"/>
      <c r="C309" s="40">
        <v>41545</v>
      </c>
      <c r="D309" s="150"/>
      <c r="E309" s="272"/>
      <c r="F309" s="724" t="s">
        <v>1523</v>
      </c>
      <c r="G309" s="30"/>
      <c r="H309" s="249"/>
      <c r="I309" s="723"/>
      <c r="J309" s="518"/>
      <c r="K309" s="87"/>
      <c r="L309" s="675"/>
      <c r="M309" s="694"/>
      <c r="O309" s="195"/>
      <c r="P309" s="195"/>
      <c r="Q309" s="194"/>
      <c r="R309" s="727"/>
      <c r="S309" s="728"/>
      <c r="T309" s="194"/>
      <c r="U309" s="1"/>
      <c r="V309" s="194"/>
      <c r="W309" s="194"/>
      <c r="X309" s="194"/>
      <c r="Y309" s="194"/>
      <c r="Z309" s="194"/>
      <c r="AA309" s="195"/>
      <c r="AB309" s="195"/>
      <c r="AC309" s="195"/>
      <c r="AD309" s="195"/>
      <c r="AE309" s="729"/>
      <c r="AF309" s="195"/>
      <c r="AG309" s="195"/>
      <c r="AI309" s="195"/>
      <c r="AJ309" s="195"/>
      <c r="AK309" s="2"/>
      <c r="AL309" s="1"/>
      <c r="AP309" s="4"/>
      <c r="AQ309" s="4"/>
      <c r="AR309" s="4"/>
      <c r="AS309" s="4"/>
      <c r="AT309" s="4"/>
      <c r="IU309" s="1"/>
      <c r="IV309" s="1"/>
      <c r="IW309" s="1"/>
    </row>
    <row r="310" spans="2:257" ht="30" customHeight="1">
      <c r="B310" s="1289"/>
      <c r="C310" s="72">
        <v>41546</v>
      </c>
      <c r="D310" s="382"/>
      <c r="E310" s="304"/>
      <c r="F310" s="299"/>
      <c r="G310" s="106"/>
      <c r="H310" s="275"/>
      <c r="I310" s="680" t="s">
        <v>1038</v>
      </c>
      <c r="J310" s="725"/>
      <c r="K310" s="725"/>
      <c r="L310" s="607"/>
      <c r="M310" s="704"/>
      <c r="O310" s="195"/>
      <c r="P310" s="195"/>
      <c r="Q310" s="194"/>
      <c r="R310" s="727"/>
      <c r="S310" s="728"/>
      <c r="T310" s="194"/>
      <c r="U310" s="1"/>
      <c r="V310" s="194"/>
      <c r="W310" s="194"/>
      <c r="X310" s="194"/>
      <c r="Y310" s="194"/>
      <c r="Z310" s="194"/>
      <c r="AA310" s="195"/>
      <c r="AB310" s="195"/>
      <c r="AC310" s="195"/>
      <c r="AD310" s="195"/>
      <c r="AE310" s="729"/>
      <c r="AF310" s="195"/>
      <c r="AG310" s="195"/>
      <c r="AI310" s="195"/>
      <c r="AJ310" s="195"/>
      <c r="AK310" s="2"/>
      <c r="AL310" s="1"/>
      <c r="AP310" s="4"/>
      <c r="AQ310" s="4"/>
      <c r="AR310" s="4"/>
      <c r="AS310" s="4"/>
      <c r="AT310" s="4"/>
      <c r="IU310" s="1"/>
      <c r="IV310" s="1"/>
      <c r="IW310" s="1"/>
    </row>
    <row r="311" spans="2:257" ht="91.15" customHeight="1">
      <c r="B311" s="193"/>
      <c r="C311" s="193"/>
      <c r="D311" s="193"/>
      <c r="E311" s="193"/>
      <c r="F311" s="193"/>
      <c r="G311" s="193"/>
      <c r="H311" s="193"/>
      <c r="I311" s="193"/>
      <c r="J311" s="193"/>
      <c r="K311" s="193"/>
      <c r="L311" s="193"/>
      <c r="M311" s="193"/>
      <c r="N311" s="193"/>
      <c r="O311" s="193"/>
      <c r="P311" s="193"/>
      <c r="Q311" s="194"/>
      <c r="R311" s="727"/>
      <c r="S311" s="728"/>
      <c r="T311" s="194"/>
      <c r="U311" s="1"/>
      <c r="V311" s="194"/>
      <c r="W311" s="194"/>
      <c r="X311" s="194"/>
      <c r="Y311" s="194"/>
      <c r="Z311" s="194"/>
      <c r="AA311" s="195"/>
      <c r="AB311" s="195"/>
      <c r="AC311" s="195"/>
      <c r="AD311" s="195"/>
      <c r="AE311" s="729"/>
      <c r="AF311" s="195"/>
      <c r="AG311" s="195"/>
      <c r="AI311" s="195"/>
      <c r="AJ311" s="195"/>
      <c r="AK311" s="2"/>
      <c r="AL311" s="1"/>
      <c r="AP311" s="4"/>
      <c r="AQ311" s="4"/>
      <c r="AR311" s="4"/>
      <c r="AS311" s="4"/>
      <c r="AT311" s="4"/>
      <c r="IU311" s="1"/>
      <c r="IV311" s="1"/>
      <c r="IW311" s="1"/>
    </row>
    <row r="312" spans="2:257" s="166" customFormat="1" ht="30" customHeight="1">
      <c r="B312" s="1310" t="s">
        <v>1534</v>
      </c>
      <c r="C312" s="1310"/>
      <c r="D312" s="1310"/>
      <c r="E312" s="1310"/>
      <c r="F312" s="1310"/>
      <c r="G312" s="1310"/>
      <c r="H312" s="1310"/>
      <c r="I312" s="1310"/>
      <c r="J312" s="1310"/>
      <c r="K312" s="1310"/>
      <c r="L312" s="1310"/>
      <c r="M312" s="1310"/>
      <c r="N312" s="2"/>
      <c r="O312" s="1"/>
      <c r="P312" s="1"/>
      <c r="Q312" s="4"/>
      <c r="R312" s="4"/>
      <c r="S312" s="4"/>
      <c r="T312" s="4"/>
      <c r="U312" s="4"/>
      <c r="V312" s="4"/>
      <c r="W312" s="4"/>
      <c r="X312" s="4"/>
      <c r="Y312" s="4"/>
      <c r="Z312" s="2"/>
      <c r="AA312" s="1"/>
      <c r="AB312" s="1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P312" s="384"/>
      <c r="AQ312" s="384"/>
      <c r="AR312" s="384"/>
      <c r="AS312" s="384"/>
      <c r="AT312" s="384"/>
    </row>
    <row r="313" spans="2:257" ht="30" customHeight="1">
      <c r="B313" s="1459" t="s">
        <v>1</v>
      </c>
      <c r="C313" s="1460" t="s">
        <v>2</v>
      </c>
      <c r="D313" s="1446" t="s">
        <v>3</v>
      </c>
      <c r="E313" s="1461" t="s">
        <v>1262</v>
      </c>
      <c r="F313" s="1461"/>
      <c r="G313" s="1461"/>
      <c r="H313" s="1461"/>
      <c r="I313" s="1461"/>
      <c r="J313" s="1461"/>
      <c r="K313" s="1461"/>
      <c r="L313" s="1461"/>
      <c r="M313" s="1461"/>
      <c r="AP313" s="4"/>
      <c r="AQ313" s="4"/>
      <c r="AR313" s="4"/>
      <c r="AS313" s="4"/>
      <c r="AT313" s="4"/>
      <c r="IU313" s="1"/>
      <c r="IV313" s="1"/>
      <c r="IW313" s="1"/>
    </row>
    <row r="314" spans="2:257" ht="78.599999999999994" customHeight="1">
      <c r="B314" s="1459"/>
      <c r="C314" s="1460"/>
      <c r="D314" s="1446"/>
      <c r="E314" s="1336" t="s">
        <v>5</v>
      </c>
      <c r="F314" s="1336"/>
      <c r="G314" s="21" t="s">
        <v>1414</v>
      </c>
      <c r="H314" s="21" t="s">
        <v>1038</v>
      </c>
      <c r="I314" s="21" t="s">
        <v>1263</v>
      </c>
      <c r="J314" s="21" t="s">
        <v>1277</v>
      </c>
      <c r="K314" s="21" t="s">
        <v>468</v>
      </c>
      <c r="L314" s="21" t="s">
        <v>469</v>
      </c>
      <c r="M314" s="21" t="s">
        <v>1278</v>
      </c>
    </row>
    <row r="315" spans="2:257" ht="30" customHeight="1">
      <c r="B315" s="417"/>
      <c r="C315" s="40">
        <v>41547</v>
      </c>
      <c r="D315" s="355"/>
      <c r="E315" s="304" t="s">
        <v>353</v>
      </c>
      <c r="F315" s="304" t="s">
        <v>365</v>
      </c>
      <c r="G315" s="106" t="s">
        <v>1375</v>
      </c>
      <c r="H315" s="308"/>
      <c r="I315" s="738" t="s">
        <v>1535</v>
      </c>
      <c r="J315" s="301"/>
      <c r="K315" s="308"/>
      <c r="L315" s="677"/>
      <c r="M315" s="739"/>
    </row>
    <row r="316" spans="2:257" ht="30" customHeight="1">
      <c r="B316" s="1311">
        <v>40</v>
      </c>
      <c r="C316" s="40">
        <v>41548</v>
      </c>
      <c r="D316" s="355"/>
      <c r="E316" s="249"/>
      <c r="F316" s="249"/>
      <c r="G316" s="249"/>
      <c r="H316" s="249"/>
      <c r="I316" s="249"/>
      <c r="J316" s="301"/>
      <c r="K316" s="249"/>
      <c r="L316" s="301"/>
      <c r="M316" s="694"/>
    </row>
    <row r="317" spans="2:257" ht="30" customHeight="1">
      <c r="B317" s="1311"/>
      <c r="C317" s="40">
        <v>41549</v>
      </c>
      <c r="D317" s="355"/>
      <c r="E317" s="220" t="s">
        <v>372</v>
      </c>
      <c r="F317" s="249"/>
      <c r="G317" s="53" t="s">
        <v>1383</v>
      </c>
      <c r="H317" s="249"/>
      <c r="I317" s="740" t="s">
        <v>1536</v>
      </c>
      <c r="J317" s="301"/>
      <c r="K317" s="679" t="s">
        <v>1432</v>
      </c>
      <c r="L317" s="301"/>
      <c r="M317" s="741"/>
    </row>
    <row r="318" spans="2:257" ht="30" customHeight="1">
      <c r="B318" s="1311"/>
      <c r="C318" s="40">
        <v>41550</v>
      </c>
      <c r="D318" s="355"/>
      <c r="E318" s="221" t="s">
        <v>1537</v>
      </c>
      <c r="F318" s="294"/>
      <c r="G318" s="30" t="s">
        <v>379</v>
      </c>
      <c r="H318" s="294"/>
      <c r="I318" s="740" t="s">
        <v>1138</v>
      </c>
      <c r="J318" s="301"/>
      <c r="K318" s="679" t="s">
        <v>1433</v>
      </c>
      <c r="L318" s="301"/>
      <c r="M318" s="741"/>
    </row>
    <row r="319" spans="2:257" ht="30" customHeight="1">
      <c r="B319" s="1311"/>
      <c r="C319" s="40">
        <v>41551</v>
      </c>
      <c r="D319" s="355"/>
      <c r="E319" s="221" t="s">
        <v>1498</v>
      </c>
      <c r="F319" s="294"/>
      <c r="G319" s="30"/>
      <c r="H319" s="294"/>
      <c r="I319" s="740" t="s">
        <v>1538</v>
      </c>
      <c r="J319" s="301"/>
      <c r="K319" s="679" t="s">
        <v>1434</v>
      </c>
      <c r="L319" s="301"/>
      <c r="M319" s="741"/>
    </row>
    <row r="320" spans="2:257" ht="30" customHeight="1">
      <c r="B320" s="1311"/>
      <c r="C320" s="40">
        <v>41552</v>
      </c>
      <c r="D320" s="355"/>
      <c r="E320" s="532"/>
      <c r="F320" s="294"/>
      <c r="G320" s="30"/>
      <c r="H320" s="294"/>
      <c r="I320" s="740" t="s">
        <v>1539</v>
      </c>
      <c r="J320" s="301"/>
      <c r="K320" s="249"/>
      <c r="L320" s="301"/>
      <c r="M320" s="741"/>
    </row>
    <row r="321" spans="2:13" ht="34.15" customHeight="1">
      <c r="B321" s="1311"/>
      <c r="C321" s="40">
        <v>41553</v>
      </c>
      <c r="D321" s="355"/>
      <c r="E321" s="656" t="s">
        <v>314</v>
      </c>
      <c r="F321" s="249"/>
      <c r="G321" s="30"/>
      <c r="H321" s="249"/>
      <c r="I321" s="740"/>
      <c r="J321" s="301"/>
      <c r="K321" s="249"/>
      <c r="L321" s="301"/>
      <c r="M321" s="741"/>
    </row>
    <row r="322" spans="2:13" ht="30" customHeight="1">
      <c r="B322" s="1311"/>
      <c r="C322" s="40">
        <v>41554</v>
      </c>
      <c r="D322" s="355"/>
      <c r="E322" s="742"/>
      <c r="F322" s="301"/>
      <c r="G322" s="30"/>
      <c r="H322" s="301"/>
      <c r="I322" s="740" t="s">
        <v>1038</v>
      </c>
      <c r="J322" s="301"/>
      <c r="K322" s="249"/>
      <c r="L322" s="301"/>
      <c r="M322" s="741"/>
    </row>
    <row r="323" spans="2:13" ht="30" customHeight="1">
      <c r="B323" s="1311">
        <v>41</v>
      </c>
      <c r="C323" s="40">
        <v>41555</v>
      </c>
      <c r="D323" s="355"/>
      <c r="E323" s="404"/>
      <c r="F323" s="249"/>
      <c r="G323" s="30"/>
      <c r="H323" s="249"/>
      <c r="I323" s="249"/>
      <c r="J323" s="301"/>
      <c r="K323" s="249"/>
      <c r="L323" s="249"/>
      <c r="M323" s="741"/>
    </row>
    <row r="324" spans="2:13" ht="30" customHeight="1">
      <c r="B324" s="1311"/>
      <c r="C324" s="40">
        <v>41556</v>
      </c>
      <c r="D324" s="355"/>
      <c r="E324" s="404"/>
      <c r="F324" s="220" t="s">
        <v>376</v>
      </c>
      <c r="G324" s="30"/>
      <c r="H324" s="249"/>
      <c r="I324" s="249"/>
      <c r="J324" s="249"/>
      <c r="K324" s="249"/>
      <c r="L324" s="677" t="s">
        <v>1540</v>
      </c>
      <c r="M324" s="741"/>
    </row>
    <row r="325" spans="2:13" ht="24.75">
      <c r="B325" s="1311"/>
      <c r="C325" s="40">
        <v>41557</v>
      </c>
      <c r="D325" s="355"/>
      <c r="E325" s="584" t="s">
        <v>1357</v>
      </c>
      <c r="F325" s="221" t="s">
        <v>1537</v>
      </c>
      <c r="G325" s="30"/>
      <c r="H325" s="249"/>
      <c r="I325" s="249"/>
      <c r="J325" s="249"/>
      <c r="K325" s="249"/>
      <c r="L325" s="675" t="s">
        <v>1517</v>
      </c>
      <c r="M325" s="741"/>
    </row>
    <row r="326" spans="2:13" ht="30" customHeight="1">
      <c r="B326" s="1311"/>
      <c r="C326" s="40">
        <v>41558</v>
      </c>
      <c r="D326" s="355"/>
      <c r="E326" s="404"/>
      <c r="F326" s="532" t="s">
        <v>1541</v>
      </c>
      <c r="G326" s="30"/>
      <c r="H326" s="249"/>
      <c r="I326" s="249"/>
      <c r="J326" s="249"/>
      <c r="K326" s="249"/>
      <c r="L326" s="675"/>
      <c r="M326" s="741"/>
    </row>
    <row r="327" spans="2:13" ht="30" customHeight="1">
      <c r="B327" s="1311"/>
      <c r="C327" s="40">
        <v>41559</v>
      </c>
      <c r="D327" s="355"/>
      <c r="E327" s="221" t="s">
        <v>1542</v>
      </c>
      <c r="F327" s="221" t="s">
        <v>1542</v>
      </c>
      <c r="G327" s="30"/>
      <c r="H327" s="249"/>
      <c r="I327" s="249"/>
      <c r="J327" s="249"/>
      <c r="K327" s="249"/>
      <c r="L327" s="675"/>
      <c r="M327" s="741"/>
    </row>
    <row r="328" spans="2:13" ht="30" customHeight="1">
      <c r="B328" s="1311"/>
      <c r="C328" s="40">
        <v>41560</v>
      </c>
      <c r="D328" s="355"/>
      <c r="E328" s="221" t="s">
        <v>1543</v>
      </c>
      <c r="F328" s="221" t="s">
        <v>1543</v>
      </c>
      <c r="G328" s="30"/>
      <c r="H328" s="249"/>
      <c r="I328" s="249"/>
      <c r="J328" s="249"/>
      <c r="K328" s="249"/>
      <c r="L328" s="675"/>
      <c r="M328" s="741"/>
    </row>
    <row r="329" spans="2:13" ht="30" customHeight="1">
      <c r="B329" s="1311"/>
      <c r="C329" s="40">
        <v>41561</v>
      </c>
      <c r="D329" s="355"/>
      <c r="E329" s="309"/>
      <c r="F329" s="309"/>
      <c r="G329" s="106" t="s">
        <v>1038</v>
      </c>
      <c r="H329" s="249"/>
      <c r="I329" s="249"/>
      <c r="J329" s="249"/>
      <c r="K329" s="249"/>
      <c r="L329" s="675"/>
      <c r="M329" s="741"/>
    </row>
    <row r="330" spans="2:13" ht="30" customHeight="1">
      <c r="B330" s="1311">
        <v>42</v>
      </c>
      <c r="C330" s="40">
        <v>41562</v>
      </c>
      <c r="D330" s="355"/>
      <c r="E330" s="249"/>
      <c r="F330" s="743"/>
      <c r="H330" s="249"/>
      <c r="I330" s="249"/>
      <c r="J330" s="249"/>
      <c r="K330" s="249"/>
      <c r="L330" s="675"/>
      <c r="M330" s="741"/>
    </row>
    <row r="331" spans="2:13" ht="30" customHeight="1">
      <c r="B331" s="1311"/>
      <c r="C331" s="40">
        <v>41563</v>
      </c>
      <c r="D331" s="355"/>
      <c r="E331" s="220" t="s">
        <v>386</v>
      </c>
      <c r="F331" s="249"/>
      <c r="G331" s="53" t="s">
        <v>1388</v>
      </c>
      <c r="H331" s="249"/>
      <c r="I331" s="249"/>
      <c r="J331" s="249"/>
      <c r="K331" s="249"/>
      <c r="L331" s="675"/>
      <c r="M331" s="741"/>
    </row>
    <row r="332" spans="2:13" ht="30" customHeight="1">
      <c r="B332" s="1311"/>
      <c r="C332" s="40">
        <v>41564</v>
      </c>
      <c r="D332" s="355"/>
      <c r="E332" s="221" t="s">
        <v>1537</v>
      </c>
      <c r="F332" s="249"/>
      <c r="G332" s="30" t="s">
        <v>171</v>
      </c>
      <c r="H332" s="249"/>
      <c r="I332" s="249"/>
      <c r="J332" s="743"/>
      <c r="K332" s="249"/>
      <c r="L332" s="675"/>
      <c r="M332" s="741"/>
    </row>
    <row r="333" spans="2:13" ht="30" customHeight="1">
      <c r="B333" s="1311"/>
      <c r="C333" s="40">
        <v>41565</v>
      </c>
      <c r="D333" s="355"/>
      <c r="E333" s="221" t="s">
        <v>550</v>
      </c>
      <c r="F333" s="249"/>
      <c r="G333" s="30"/>
      <c r="H333" s="249"/>
      <c r="I333" s="249"/>
      <c r="J333" s="743"/>
      <c r="K333" s="249"/>
      <c r="L333" s="675"/>
      <c r="M333" s="741"/>
    </row>
    <row r="334" spans="2:13" ht="30" customHeight="1">
      <c r="B334" s="1311"/>
      <c r="C334" s="40">
        <v>41566</v>
      </c>
      <c r="D334" s="355"/>
      <c r="E334" s="221" t="s">
        <v>33</v>
      </c>
      <c r="F334" s="249"/>
      <c r="G334" s="30"/>
      <c r="H334" s="249"/>
      <c r="I334" s="249"/>
      <c r="J334" s="743"/>
      <c r="K334" s="249"/>
      <c r="L334" s="675"/>
      <c r="M334" s="741"/>
    </row>
    <row r="335" spans="2:13" ht="34.15" customHeight="1">
      <c r="B335" s="1311"/>
      <c r="C335" s="40">
        <v>41567</v>
      </c>
      <c r="D335" s="355"/>
      <c r="E335" s="221"/>
      <c r="F335" s="249"/>
      <c r="G335" s="30"/>
      <c r="H335" s="249"/>
      <c r="I335" s="249"/>
      <c r="J335" s="743"/>
      <c r="K335" s="249"/>
      <c r="L335" s="675"/>
      <c r="M335" s="741"/>
    </row>
    <row r="336" spans="2:13" ht="30" customHeight="1">
      <c r="B336" s="1311"/>
      <c r="C336" s="40">
        <v>41568</v>
      </c>
      <c r="D336" s="355"/>
      <c r="E336" s="221"/>
      <c r="F336" s="249"/>
      <c r="G336" s="30"/>
      <c r="H336" s="249"/>
      <c r="I336" s="249"/>
      <c r="J336" s="719"/>
      <c r="K336" s="249"/>
      <c r="L336" s="675"/>
      <c r="M336" s="741"/>
    </row>
    <row r="337" spans="2:13" ht="30" customHeight="1">
      <c r="B337" s="1311">
        <v>43</v>
      </c>
      <c r="C337" s="40">
        <v>41569</v>
      </c>
      <c r="D337" s="657"/>
      <c r="E337" s="404"/>
      <c r="F337" s="249"/>
      <c r="G337" s="30"/>
      <c r="H337" s="249"/>
      <c r="I337" s="249"/>
      <c r="J337" s="719"/>
      <c r="K337" s="249"/>
      <c r="L337" s="675"/>
      <c r="M337" s="741"/>
    </row>
    <row r="338" spans="2:13" ht="30" customHeight="1">
      <c r="B338" s="1311"/>
      <c r="C338" s="40">
        <v>41570</v>
      </c>
      <c r="D338" s="657"/>
      <c r="E338" s="404"/>
      <c r="F338" s="220" t="s">
        <v>402</v>
      </c>
      <c r="G338" s="30" t="s">
        <v>1038</v>
      </c>
      <c r="H338" s="249"/>
      <c r="I338" s="249"/>
      <c r="J338" s="719"/>
      <c r="K338" s="249"/>
      <c r="L338" s="675"/>
      <c r="M338" s="741"/>
    </row>
    <row r="339" spans="2:13" ht="26.45" customHeight="1">
      <c r="B339" s="1311"/>
      <c r="C339" s="40">
        <v>41571</v>
      </c>
      <c r="D339" s="657"/>
      <c r="E339" s="404"/>
      <c r="F339" s="221" t="s">
        <v>937</v>
      </c>
      <c r="G339" s="30"/>
      <c r="H339" s="249"/>
      <c r="I339" s="249"/>
      <c r="J339" s="719"/>
      <c r="K339" s="249"/>
      <c r="L339" s="675"/>
      <c r="M339" s="741"/>
    </row>
    <row r="340" spans="2:13" ht="30" customHeight="1">
      <c r="B340" s="1311"/>
      <c r="C340" s="40">
        <v>41572</v>
      </c>
      <c r="D340" s="657"/>
      <c r="E340" s="404"/>
      <c r="F340" s="404"/>
      <c r="G340" s="30"/>
      <c r="H340" s="249"/>
      <c r="I340" s="249"/>
      <c r="J340" s="719"/>
      <c r="K340" s="249"/>
      <c r="L340" s="675"/>
      <c r="M340" s="741"/>
    </row>
    <row r="341" spans="2:13" ht="30" customHeight="1">
      <c r="B341" s="1311"/>
      <c r="C341" s="40">
        <v>41573</v>
      </c>
      <c r="D341" s="657"/>
      <c r="E341" s="404"/>
      <c r="F341" s="404"/>
      <c r="G341" s="30"/>
      <c r="H341" s="249"/>
      <c r="I341" s="249"/>
      <c r="J341" s="719"/>
      <c r="K341" s="249"/>
      <c r="L341" s="675"/>
      <c r="M341" s="741"/>
    </row>
    <row r="342" spans="2:13" ht="30" customHeight="1">
      <c r="B342" s="1311"/>
      <c r="C342" s="40">
        <v>41574</v>
      </c>
      <c r="D342" s="657"/>
      <c r="E342" s="404"/>
      <c r="F342" s="404" t="s">
        <v>1544</v>
      </c>
      <c r="G342" s="30"/>
      <c r="H342" s="249"/>
      <c r="I342" s="249"/>
      <c r="J342" s="719"/>
      <c r="K342" s="249"/>
      <c r="L342" s="675"/>
      <c r="M342" s="744"/>
    </row>
    <row r="343" spans="2:13" ht="30" customHeight="1">
      <c r="B343" s="1311"/>
      <c r="C343" s="40">
        <v>41575</v>
      </c>
      <c r="D343" s="657"/>
      <c r="E343" s="309"/>
      <c r="F343" s="404"/>
      <c r="G343" s="30"/>
      <c r="H343" s="249"/>
      <c r="I343" s="249"/>
      <c r="J343" s="719"/>
      <c r="K343" s="249"/>
      <c r="L343" s="675"/>
      <c r="M343" s="249"/>
    </row>
    <row r="344" spans="2:13" ht="30" customHeight="1">
      <c r="B344" s="1311">
        <v>44</v>
      </c>
      <c r="C344" s="40">
        <v>41576</v>
      </c>
      <c r="D344" s="657"/>
      <c r="E344" s="76"/>
      <c r="F344" s="404"/>
      <c r="G344" s="106"/>
      <c r="H344" s="249"/>
      <c r="I344" s="249"/>
      <c r="J344" s="745" t="s">
        <v>1415</v>
      </c>
      <c r="K344" s="249"/>
      <c r="L344" s="675"/>
      <c r="M344" s="249"/>
    </row>
    <row r="345" spans="2:13" ht="30" customHeight="1">
      <c r="B345" s="1311"/>
      <c r="C345" s="40">
        <v>41577</v>
      </c>
      <c r="D345" s="658"/>
      <c r="E345" s="152" t="s">
        <v>560</v>
      </c>
      <c r="F345" s="309"/>
      <c r="G345" s="275"/>
      <c r="H345" s="275"/>
      <c r="I345" s="275"/>
      <c r="J345" s="746"/>
      <c r="K345" s="275"/>
      <c r="L345" s="607"/>
      <c r="M345" s="275"/>
    </row>
    <row r="347" spans="2:13" ht="30" customHeight="1">
      <c r="B347" s="1310" t="s">
        <v>1545</v>
      </c>
      <c r="C347" s="1310"/>
      <c r="D347" s="1310"/>
      <c r="E347" s="1310"/>
      <c r="F347" s="1310"/>
      <c r="G347" s="1310"/>
      <c r="H347" s="1310"/>
      <c r="I347" s="1310"/>
      <c r="J347" s="1310"/>
      <c r="K347" s="1310"/>
      <c r="L347" s="1310"/>
      <c r="M347" s="1310"/>
    </row>
    <row r="348" spans="2:13" ht="30" customHeight="1">
      <c r="B348" s="1459" t="s">
        <v>1</v>
      </c>
      <c r="C348" s="1460" t="s">
        <v>2</v>
      </c>
      <c r="D348" s="1446" t="s">
        <v>3</v>
      </c>
      <c r="E348" s="1461" t="s">
        <v>1262</v>
      </c>
      <c r="F348" s="1461"/>
      <c r="G348" s="1461"/>
      <c r="H348" s="1461"/>
      <c r="I348" s="1461"/>
      <c r="J348" s="1461"/>
      <c r="K348" s="1461"/>
      <c r="L348" s="1461"/>
      <c r="M348" s="1461"/>
    </row>
    <row r="349" spans="2:13" ht="55.35" customHeight="1">
      <c r="B349" s="1459"/>
      <c r="C349" s="1460"/>
      <c r="D349" s="1446"/>
      <c r="E349" s="1336" t="s">
        <v>5</v>
      </c>
      <c r="F349" s="1336"/>
      <c r="G349" s="21" t="s">
        <v>1414</v>
      </c>
      <c r="H349" s="21" t="s">
        <v>1038</v>
      </c>
      <c r="I349" s="21" t="s">
        <v>1263</v>
      </c>
      <c r="J349" s="21" t="s">
        <v>1277</v>
      </c>
      <c r="K349" s="21" t="s">
        <v>468</v>
      </c>
      <c r="L349" s="21" t="s">
        <v>469</v>
      </c>
      <c r="M349" s="21" t="s">
        <v>1278</v>
      </c>
    </row>
    <row r="350" spans="2:13" ht="30" customHeight="1">
      <c r="B350" s="1289">
        <v>44</v>
      </c>
      <c r="C350" s="621">
        <v>41578</v>
      </c>
      <c r="D350" s="657"/>
      <c r="E350" s="28" t="s">
        <v>560</v>
      </c>
      <c r="F350" s="249"/>
      <c r="G350" s="249"/>
      <c r="H350" s="308"/>
      <c r="I350" s="308"/>
      <c r="J350" s="308"/>
      <c r="K350" s="308"/>
      <c r="L350" s="700" t="s">
        <v>1546</v>
      </c>
      <c r="M350" s="747" t="s">
        <v>1547</v>
      </c>
    </row>
    <row r="351" spans="2:13" ht="30" customHeight="1">
      <c r="B351" s="1289"/>
      <c r="C351" s="40">
        <v>41579</v>
      </c>
      <c r="D351" s="657"/>
      <c r="E351" s="36" t="s">
        <v>1067</v>
      </c>
      <c r="F351" s="249"/>
      <c r="G351" s="249"/>
      <c r="H351" s="249"/>
      <c r="I351" s="249"/>
      <c r="J351" s="249"/>
      <c r="K351" s="249"/>
      <c r="L351" s="675"/>
      <c r="M351" s="249"/>
    </row>
    <row r="352" spans="2:13" ht="30" customHeight="1">
      <c r="B352" s="1289"/>
      <c r="C352" s="40">
        <v>41580</v>
      </c>
      <c r="D352" s="657"/>
      <c r="E352" s="273"/>
      <c r="F352" s="249"/>
      <c r="G352" s="249"/>
      <c r="H352" s="249"/>
      <c r="I352" s="249"/>
      <c r="J352" s="249"/>
      <c r="K352" s="249"/>
      <c r="L352" s="675"/>
      <c r="M352" s="249"/>
    </row>
    <row r="353" spans="2:13" ht="30" customHeight="1">
      <c r="B353" s="1289"/>
      <c r="C353" s="40">
        <v>41581</v>
      </c>
      <c r="D353" s="657"/>
      <c r="E353" s="273"/>
      <c r="F353" s="249"/>
      <c r="G353" s="249"/>
      <c r="H353" s="249"/>
      <c r="I353" s="249"/>
      <c r="J353" s="249"/>
      <c r="K353" s="249"/>
      <c r="L353" s="675"/>
      <c r="M353" s="249"/>
    </row>
    <row r="354" spans="2:13" ht="30" customHeight="1">
      <c r="B354" s="1289"/>
      <c r="C354" s="621">
        <v>41582</v>
      </c>
      <c r="D354" s="657"/>
      <c r="E354" s="299"/>
      <c r="F354" s="249"/>
      <c r="G354" s="249"/>
      <c r="H354" s="249"/>
      <c r="I354" s="249"/>
      <c r="J354" s="249"/>
      <c r="K354" s="249"/>
      <c r="L354" s="675"/>
      <c r="M354" s="249"/>
    </row>
    <row r="355" spans="2:13" ht="30" customHeight="1">
      <c r="B355" s="1289">
        <v>45</v>
      </c>
      <c r="C355" s="40">
        <v>41583</v>
      </c>
      <c r="D355" s="150"/>
      <c r="E355" s="249"/>
      <c r="F355" s="249"/>
      <c r="G355" s="249"/>
      <c r="H355" s="249"/>
      <c r="I355" s="249"/>
      <c r="J355" s="249"/>
      <c r="K355" s="249"/>
      <c r="L355" s="675"/>
      <c r="M355" s="249"/>
    </row>
    <row r="356" spans="2:13" ht="30" customHeight="1">
      <c r="B356" s="1289"/>
      <c r="C356" s="40">
        <v>41584</v>
      </c>
      <c r="D356" s="150"/>
      <c r="E356" s="28" t="s">
        <v>421</v>
      </c>
      <c r="F356" s="249"/>
      <c r="G356" s="748" t="s">
        <v>1548</v>
      </c>
      <c r="H356" s="296" t="s">
        <v>564</v>
      </c>
      <c r="I356" s="749" t="s">
        <v>1549</v>
      </c>
      <c r="J356" s="719"/>
      <c r="K356" s="719"/>
      <c r="L356" s="675"/>
      <c r="M356" s="739" t="s">
        <v>1550</v>
      </c>
    </row>
    <row r="357" spans="2:13" ht="30" customHeight="1">
      <c r="B357" s="1289"/>
      <c r="C357" s="40">
        <v>41585</v>
      </c>
      <c r="D357" s="150"/>
      <c r="E357" s="551"/>
      <c r="F357" s="249"/>
      <c r="G357" s="750"/>
      <c r="H357" s="298" t="s">
        <v>42</v>
      </c>
      <c r="I357" s="749" t="s">
        <v>1520</v>
      </c>
      <c r="J357" s="719"/>
      <c r="K357" s="719"/>
      <c r="L357" s="675"/>
      <c r="M357" s="694"/>
    </row>
    <row r="358" spans="2:13" ht="30" customHeight="1">
      <c r="B358" s="1289"/>
      <c r="C358" s="40">
        <v>41586</v>
      </c>
      <c r="D358" s="150"/>
      <c r="E358" s="36" t="s">
        <v>1489</v>
      </c>
      <c r="F358" s="249"/>
      <c r="G358" s="750" t="s">
        <v>1551</v>
      </c>
      <c r="H358" s="298"/>
      <c r="I358" s="749" t="s">
        <v>1515</v>
      </c>
      <c r="J358" s="719"/>
      <c r="K358" s="719"/>
      <c r="L358" s="675"/>
      <c r="M358" s="694"/>
    </row>
    <row r="359" spans="2:13" ht="30" customHeight="1">
      <c r="B359" s="1289"/>
      <c r="C359" s="40">
        <v>41587</v>
      </c>
      <c r="D359" s="355" t="s">
        <v>566</v>
      </c>
      <c r="E359" s="36" t="s">
        <v>33</v>
      </c>
      <c r="F359" s="249"/>
      <c r="G359" s="750" t="s">
        <v>1552</v>
      </c>
      <c r="H359" s="298" t="s">
        <v>1553</v>
      </c>
      <c r="I359" s="749"/>
      <c r="J359" s="719"/>
      <c r="K359" s="719"/>
      <c r="L359" s="675"/>
      <c r="M359" s="694"/>
    </row>
    <row r="360" spans="2:13" ht="30" customHeight="1">
      <c r="B360" s="1289"/>
      <c r="C360" s="621">
        <v>41588</v>
      </c>
      <c r="D360" s="355"/>
      <c r="E360" s="36"/>
      <c r="F360" s="249"/>
      <c r="G360" s="750"/>
      <c r="H360" s="298"/>
      <c r="I360" s="749"/>
      <c r="J360" s="688" t="s">
        <v>1483</v>
      </c>
      <c r="K360" s="719"/>
      <c r="L360" s="675"/>
      <c r="M360" s="694"/>
    </row>
    <row r="361" spans="2:13" ht="30" customHeight="1">
      <c r="B361" s="1289"/>
      <c r="C361" s="40">
        <v>41589</v>
      </c>
      <c r="D361" s="355"/>
      <c r="E361" s="268"/>
      <c r="F361" s="249"/>
      <c r="G361" s="750"/>
      <c r="H361" s="273" t="s">
        <v>1528</v>
      </c>
      <c r="I361" s="751" t="s">
        <v>1038</v>
      </c>
      <c r="J361" s="719"/>
      <c r="K361" s="719"/>
      <c r="L361" s="675"/>
      <c r="M361" s="694"/>
    </row>
    <row r="362" spans="2:13" ht="30" customHeight="1">
      <c r="B362" s="1289">
        <v>46</v>
      </c>
      <c r="C362" s="40">
        <v>41590</v>
      </c>
      <c r="D362" s="355"/>
      <c r="E362" s="268"/>
      <c r="F362" s="249"/>
      <c r="G362" s="750"/>
      <c r="H362" s="273" t="s">
        <v>1038</v>
      </c>
      <c r="I362" s="752"/>
      <c r="J362" s="719"/>
      <c r="K362" s="719"/>
      <c r="L362" s="675"/>
      <c r="M362" s="694"/>
    </row>
    <row r="363" spans="2:13" ht="30" customHeight="1">
      <c r="B363" s="1289"/>
      <c r="C363" s="40">
        <v>41591</v>
      </c>
      <c r="D363" s="355"/>
      <c r="E363" s="268"/>
      <c r="F363" s="57" t="s">
        <v>429</v>
      </c>
      <c r="G363" s="750"/>
      <c r="H363" s="273"/>
      <c r="I363" s="753"/>
      <c r="J363" s="719"/>
      <c r="K363" s="719"/>
      <c r="L363" s="675"/>
      <c r="M363" s="694"/>
    </row>
    <row r="364" spans="2:13" ht="30" customHeight="1">
      <c r="B364" s="1289"/>
      <c r="C364" s="40">
        <v>41592</v>
      </c>
      <c r="D364" s="355"/>
      <c r="E364" s="268"/>
      <c r="F364" s="58" t="s">
        <v>79</v>
      </c>
      <c r="G364" s="750"/>
      <c r="H364" s="273"/>
      <c r="I364" s="753"/>
      <c r="J364" s="719"/>
      <c r="K364" s="719"/>
      <c r="L364" s="675"/>
      <c r="M364" s="694"/>
    </row>
    <row r="365" spans="2:13" ht="30" customHeight="1">
      <c r="B365" s="1289"/>
      <c r="C365" s="40">
        <v>41593</v>
      </c>
      <c r="D365" s="355"/>
      <c r="E365" s="268"/>
      <c r="F365" s="58"/>
      <c r="G365" s="750"/>
      <c r="H365" s="298"/>
      <c r="I365" s="754"/>
      <c r="J365" s="719"/>
      <c r="K365" s="719"/>
      <c r="L365" s="675"/>
      <c r="M365" s="694"/>
    </row>
    <row r="366" spans="2:13" ht="30" customHeight="1">
      <c r="B366" s="1289"/>
      <c r="C366" s="40">
        <v>41594</v>
      </c>
      <c r="D366" s="355"/>
      <c r="E366" s="268"/>
      <c r="F366" s="755" t="s">
        <v>1554</v>
      </c>
      <c r="G366" s="750"/>
      <c r="H366" s="298"/>
      <c r="I366" s="749" t="s">
        <v>1555</v>
      </c>
      <c r="J366" s="719"/>
      <c r="K366" s="719"/>
      <c r="L366" s="675"/>
      <c r="M366" s="694"/>
    </row>
    <row r="367" spans="2:13" ht="30" customHeight="1">
      <c r="B367" s="1289"/>
      <c r="C367" s="40">
        <v>41595</v>
      </c>
      <c r="D367" s="355"/>
      <c r="E367" s="268"/>
      <c r="F367" s="717"/>
      <c r="G367" s="750"/>
      <c r="H367" s="298"/>
      <c r="I367" s="749" t="s">
        <v>1138</v>
      </c>
      <c r="J367" s="719"/>
      <c r="K367" s="719"/>
      <c r="L367" s="675"/>
      <c r="M367" s="694"/>
    </row>
    <row r="368" spans="2:13" ht="30" customHeight="1">
      <c r="B368" s="1289"/>
      <c r="C368" s="621">
        <v>41596</v>
      </c>
      <c r="D368" s="355"/>
      <c r="E368" s="287"/>
      <c r="F368" s="300"/>
      <c r="G368" s="756" t="s">
        <v>1038</v>
      </c>
      <c r="H368" s="304"/>
      <c r="I368" s="757"/>
      <c r="J368" s="719"/>
      <c r="K368" s="719"/>
      <c r="L368" s="675"/>
      <c r="M368" s="694"/>
    </row>
    <row r="369" spans="2:13" ht="30" customHeight="1">
      <c r="B369" s="1289">
        <v>47</v>
      </c>
      <c r="C369" s="40">
        <v>41597</v>
      </c>
      <c r="D369" s="355"/>
      <c r="E369" s="249"/>
      <c r="F369" s="249"/>
      <c r="G369" s="249"/>
      <c r="H369" s="249"/>
      <c r="I369" s="757"/>
      <c r="J369" s="719"/>
      <c r="K369" s="719"/>
      <c r="L369" s="675"/>
      <c r="M369" s="694"/>
    </row>
    <row r="370" spans="2:13" ht="30" customHeight="1">
      <c r="B370" s="1289"/>
      <c r="C370" s="40">
        <v>41598</v>
      </c>
      <c r="D370" s="355"/>
      <c r="E370" s="758"/>
      <c r="F370" s="249"/>
      <c r="G370" s="249"/>
      <c r="H370" s="249"/>
      <c r="I370" s="757"/>
      <c r="J370" s="719"/>
      <c r="K370" s="719"/>
      <c r="L370" s="675"/>
      <c r="M370" s="694"/>
    </row>
    <row r="371" spans="2:13" ht="30" customHeight="1">
      <c r="B371" s="1289"/>
      <c r="C371" s="40">
        <v>41599</v>
      </c>
      <c r="D371" s="355"/>
      <c r="E371" s="36" t="s">
        <v>432</v>
      </c>
      <c r="F371" s="249"/>
      <c r="G371" s="249"/>
      <c r="H371" s="249"/>
      <c r="I371" s="757"/>
      <c r="J371" s="719"/>
      <c r="K371" s="719"/>
      <c r="L371" s="675"/>
      <c r="M371" s="694"/>
    </row>
    <row r="372" spans="2:13" ht="30" customHeight="1">
      <c r="B372" s="1289"/>
      <c r="C372" s="40">
        <v>41600</v>
      </c>
      <c r="D372" s="355"/>
      <c r="E372" s="36" t="s">
        <v>1067</v>
      </c>
      <c r="F372" s="249"/>
      <c r="G372" s="249"/>
      <c r="H372" s="249"/>
      <c r="I372" s="757"/>
      <c r="J372" s="719"/>
      <c r="K372" s="719"/>
      <c r="L372" s="675"/>
      <c r="M372" s="694"/>
    </row>
    <row r="373" spans="2:13" ht="30" customHeight="1">
      <c r="B373" s="1289"/>
      <c r="C373" s="663">
        <v>41601</v>
      </c>
      <c r="D373" s="355"/>
      <c r="E373" s="36" t="s">
        <v>1254</v>
      </c>
      <c r="F373" s="249"/>
      <c r="G373" s="249"/>
      <c r="H373" s="249"/>
      <c r="I373" s="757"/>
      <c r="J373" s="1465" t="s">
        <v>575</v>
      </c>
      <c r="K373" s="1465"/>
      <c r="L373" s="675"/>
      <c r="M373" s="694"/>
    </row>
    <row r="374" spans="2:13" ht="30" customHeight="1">
      <c r="B374" s="1289"/>
      <c r="C374" s="40">
        <v>41602</v>
      </c>
      <c r="D374" s="355"/>
      <c r="E374" s="759" t="s">
        <v>1556</v>
      </c>
      <c r="F374" s="249"/>
      <c r="G374" s="249"/>
      <c r="H374" s="249"/>
      <c r="I374" s="757"/>
      <c r="J374" s="760" t="s">
        <v>1557</v>
      </c>
      <c r="K374" s="731" t="s">
        <v>1558</v>
      </c>
      <c r="L374" s="675"/>
      <c r="M374" s="694"/>
    </row>
    <row r="375" spans="2:13" ht="30" customHeight="1">
      <c r="B375" s="1289"/>
      <c r="C375" s="621">
        <v>41603</v>
      </c>
      <c r="D375" s="355"/>
      <c r="E375" s="287"/>
      <c r="F375" s="249"/>
      <c r="G375" s="249"/>
      <c r="H375" s="249"/>
      <c r="I375" s="761" t="s">
        <v>415</v>
      </c>
      <c r="J375" s="762" t="s">
        <v>1559</v>
      </c>
      <c r="K375" s="731" t="s">
        <v>1560</v>
      </c>
      <c r="L375" s="675"/>
      <c r="M375" s="694"/>
    </row>
    <row r="376" spans="2:13" ht="30" customHeight="1">
      <c r="B376" s="1289">
        <v>48</v>
      </c>
      <c r="C376" s="40">
        <v>41604</v>
      </c>
      <c r="D376" s="355"/>
      <c r="E376" s="249"/>
      <c r="F376" s="249"/>
      <c r="G376" s="249"/>
      <c r="H376" s="249"/>
      <c r="I376" s="719"/>
      <c r="J376" s="719"/>
      <c r="K376" s="719"/>
      <c r="L376" s="675"/>
      <c r="M376" s="694"/>
    </row>
    <row r="377" spans="2:13" ht="30" customHeight="1">
      <c r="B377" s="1289"/>
      <c r="C377" s="40">
        <v>41605</v>
      </c>
      <c r="D377" s="355"/>
      <c r="E377" s="28" t="s">
        <v>435</v>
      </c>
      <c r="F377" s="249"/>
      <c r="G377" s="53" t="s">
        <v>1404</v>
      </c>
      <c r="H377" s="28" t="s">
        <v>436</v>
      </c>
      <c r="I377" s="719"/>
      <c r="J377" s="719"/>
      <c r="K377" s="719"/>
      <c r="L377" s="675"/>
      <c r="M377" s="694"/>
    </row>
    <row r="378" spans="2:13" ht="30" customHeight="1">
      <c r="B378" s="1289"/>
      <c r="C378" s="40">
        <v>41606</v>
      </c>
      <c r="D378" s="355"/>
      <c r="E378" s="268"/>
      <c r="F378" s="249"/>
      <c r="G378" s="30" t="s">
        <v>1405</v>
      </c>
      <c r="H378" s="320" t="s">
        <v>438</v>
      </c>
      <c r="I378" s="719"/>
      <c r="J378" s="719"/>
      <c r="K378" s="719"/>
      <c r="L378" s="675"/>
      <c r="M378" s="694"/>
    </row>
    <row r="379" spans="2:13" ht="30" customHeight="1">
      <c r="B379" s="1289"/>
      <c r="C379" s="40">
        <v>41607</v>
      </c>
      <c r="D379" s="204"/>
      <c r="E379" s="287"/>
      <c r="F379" s="275"/>
      <c r="G379" s="106"/>
      <c r="H379" s="287"/>
      <c r="I379" s="763"/>
      <c r="J379" s="763"/>
      <c r="K379" s="763"/>
      <c r="L379" s="607"/>
      <c r="M379" s="704"/>
    </row>
    <row r="381" spans="2:13" ht="30" customHeight="1">
      <c r="B381" s="1310" t="s">
        <v>1561</v>
      </c>
      <c r="C381" s="1310"/>
      <c r="D381" s="1310"/>
      <c r="E381" s="1310"/>
      <c r="F381" s="1310"/>
      <c r="G381" s="1310"/>
      <c r="H381" s="1310"/>
      <c r="I381" s="1310"/>
      <c r="J381" s="1310"/>
      <c r="K381" s="1310"/>
      <c r="L381" s="1310"/>
      <c r="M381" s="1310"/>
    </row>
    <row r="382" spans="2:13" ht="30" customHeight="1">
      <c r="B382" s="1459" t="s">
        <v>1</v>
      </c>
      <c r="C382" s="1460" t="s">
        <v>2</v>
      </c>
      <c r="D382" s="1446" t="s">
        <v>3</v>
      </c>
      <c r="E382" s="1467" t="s">
        <v>1262</v>
      </c>
      <c r="F382" s="1467"/>
      <c r="G382" s="1467"/>
      <c r="H382" s="1467"/>
      <c r="I382" s="1467"/>
      <c r="J382" s="1467"/>
      <c r="K382" s="1467"/>
      <c r="L382" s="1467"/>
      <c r="M382" s="1467"/>
    </row>
    <row r="383" spans="2:13" ht="51.2" customHeight="1">
      <c r="B383" s="1459"/>
      <c r="C383" s="1460"/>
      <c r="D383" s="1446"/>
      <c r="E383" s="1336" t="s">
        <v>5</v>
      </c>
      <c r="F383" s="1336"/>
      <c r="G383" s="21" t="s">
        <v>1414</v>
      </c>
      <c r="H383" s="21" t="s">
        <v>1038</v>
      </c>
      <c r="I383" s="21" t="s">
        <v>1263</v>
      </c>
      <c r="J383" s="21" t="s">
        <v>1277</v>
      </c>
      <c r="K383" s="21" t="s">
        <v>468</v>
      </c>
      <c r="L383" s="21" t="s">
        <v>469</v>
      </c>
      <c r="M383" s="21" t="s">
        <v>1278</v>
      </c>
    </row>
    <row r="384" spans="2:13" ht="30" customHeight="1">
      <c r="B384" s="1289">
        <v>48</v>
      </c>
      <c r="C384" s="40">
        <v>41608</v>
      </c>
      <c r="E384" s="543" t="s">
        <v>435</v>
      </c>
      <c r="F384" s="249"/>
      <c r="G384" s="30" t="s">
        <v>1404</v>
      </c>
      <c r="H384" s="28" t="s">
        <v>436</v>
      </c>
      <c r="I384" s="764"/>
      <c r="J384" s="764"/>
      <c r="K384" s="764"/>
      <c r="L384" s="700" t="s">
        <v>1546</v>
      </c>
      <c r="M384" s="739" t="s">
        <v>570</v>
      </c>
    </row>
    <row r="385" spans="2:13" ht="30" customHeight="1">
      <c r="B385" s="1289"/>
      <c r="C385" s="40">
        <v>41609</v>
      </c>
      <c r="E385" s="298" t="s">
        <v>1416</v>
      </c>
      <c r="F385" s="319" t="s">
        <v>1407</v>
      </c>
      <c r="G385" s="30"/>
      <c r="H385" s="320" t="s">
        <v>438</v>
      </c>
      <c r="I385" s="249"/>
      <c r="J385" s="249"/>
      <c r="K385" s="249"/>
      <c r="L385" s="675"/>
      <c r="M385" s="704"/>
    </row>
    <row r="386" spans="2:13" ht="30" customHeight="1">
      <c r="B386" s="1289"/>
      <c r="C386" s="40">
        <v>41610</v>
      </c>
      <c r="E386" s="273"/>
      <c r="F386" s="319" t="s">
        <v>1407</v>
      </c>
      <c r="G386" s="30"/>
      <c r="H386" s="268"/>
      <c r="I386" s="249"/>
      <c r="J386" s="249"/>
      <c r="K386" s="249"/>
      <c r="L386" s="675"/>
      <c r="M386" s="249"/>
    </row>
    <row r="387" spans="2:13" ht="30" customHeight="1">
      <c r="B387" s="1289">
        <v>49</v>
      </c>
      <c r="C387" s="40">
        <v>41611</v>
      </c>
      <c r="E387" s="273"/>
      <c r="F387" s="249"/>
      <c r="G387" s="30"/>
      <c r="H387" s="268"/>
      <c r="I387" s="249"/>
      <c r="J387" s="688" t="s">
        <v>1501</v>
      </c>
      <c r="K387" s="249"/>
      <c r="L387" s="675"/>
      <c r="M387" s="249"/>
    </row>
    <row r="388" spans="2:13" ht="30" customHeight="1">
      <c r="B388" s="1289"/>
      <c r="C388" s="40">
        <v>41612</v>
      </c>
      <c r="E388" s="273"/>
      <c r="F388" s="296" t="s">
        <v>448</v>
      </c>
      <c r="G388" s="30"/>
      <c r="H388" s="268"/>
      <c r="I388" s="249"/>
      <c r="J388" s="249"/>
      <c r="K388" s="249"/>
      <c r="L388" s="675"/>
      <c r="M388" s="249"/>
    </row>
    <row r="389" spans="2:13" ht="30" customHeight="1">
      <c r="B389" s="1289"/>
      <c r="C389" s="40">
        <v>41613</v>
      </c>
      <c r="E389" s="273"/>
      <c r="F389" s="298" t="s">
        <v>1446</v>
      </c>
      <c r="G389" s="30"/>
      <c r="H389" s="268"/>
      <c r="I389" s="249"/>
      <c r="J389" s="764"/>
      <c r="K389" s="249"/>
      <c r="L389" s="675"/>
      <c r="M389" s="249"/>
    </row>
    <row r="390" spans="2:13" ht="30" customHeight="1">
      <c r="B390" s="1289"/>
      <c r="C390" s="40">
        <v>41614</v>
      </c>
      <c r="E390" s="273" t="s">
        <v>1542</v>
      </c>
      <c r="F390" s="273" t="s">
        <v>1542</v>
      </c>
      <c r="G390" s="30"/>
      <c r="H390" s="268"/>
      <c r="I390" s="249"/>
      <c r="J390" s="249"/>
      <c r="K390" s="249"/>
      <c r="L390" s="675"/>
      <c r="M390" s="249"/>
    </row>
    <row r="391" spans="2:13" ht="30" customHeight="1">
      <c r="B391" s="1289"/>
      <c r="C391" s="40">
        <v>41615</v>
      </c>
      <c r="E391" s="273" t="s">
        <v>1543</v>
      </c>
      <c r="F391" s="273" t="s">
        <v>1543</v>
      </c>
      <c r="G391" s="30"/>
      <c r="H391" s="268"/>
      <c r="I391" s="249"/>
      <c r="J391" s="249"/>
      <c r="K391" s="249"/>
      <c r="L391" s="675"/>
      <c r="M391" s="249"/>
    </row>
    <row r="392" spans="2:13" ht="30" customHeight="1">
      <c r="B392" s="1289"/>
      <c r="C392" s="40">
        <v>41616</v>
      </c>
      <c r="E392" s="273"/>
      <c r="F392" s="273"/>
      <c r="G392" s="30" t="s">
        <v>252</v>
      </c>
      <c r="H392" s="268"/>
      <c r="I392" s="249"/>
      <c r="J392" s="249"/>
      <c r="K392" s="249"/>
      <c r="L392" s="675"/>
      <c r="M392" s="249"/>
    </row>
    <row r="393" spans="2:13" ht="30" customHeight="1">
      <c r="B393" s="1289"/>
      <c r="C393" s="40">
        <v>41617</v>
      </c>
      <c r="E393" s="273"/>
      <c r="F393" s="299"/>
      <c r="G393" s="106" t="s">
        <v>1038</v>
      </c>
      <c r="H393" s="268"/>
      <c r="I393" s="249"/>
      <c r="J393" s="249"/>
      <c r="K393" s="249"/>
      <c r="L393" s="675"/>
      <c r="M393" s="249"/>
    </row>
    <row r="394" spans="2:13" ht="30" customHeight="1">
      <c r="B394" s="1289">
        <v>50</v>
      </c>
      <c r="C394" s="40">
        <v>41618</v>
      </c>
      <c r="E394" s="668"/>
      <c r="F394" s="249"/>
      <c r="G394" s="249"/>
      <c r="H394" s="268"/>
      <c r="I394" s="249"/>
      <c r="J394" s="249"/>
      <c r="K394" s="249"/>
      <c r="L394" s="675"/>
      <c r="M394" s="249"/>
    </row>
    <row r="395" spans="2:13" ht="30" customHeight="1">
      <c r="B395" s="1289"/>
      <c r="C395" s="40">
        <v>41619</v>
      </c>
      <c r="E395" s="220" t="s">
        <v>451</v>
      </c>
      <c r="F395" s="249"/>
      <c r="G395" s="249"/>
      <c r="H395" s="268"/>
      <c r="I395" s="249"/>
      <c r="J395" s="249"/>
      <c r="K395" s="249"/>
      <c r="L395" s="675"/>
      <c r="M395" s="249"/>
    </row>
    <row r="396" spans="2:13" ht="30" customHeight="1">
      <c r="B396" s="1289"/>
      <c r="C396" s="40">
        <v>41620</v>
      </c>
      <c r="E396" s="221" t="s">
        <v>452</v>
      </c>
      <c r="F396" s="249"/>
      <c r="G396" s="249"/>
      <c r="H396" s="268"/>
      <c r="I396" s="249"/>
      <c r="J396" s="249"/>
      <c r="K396" s="249"/>
      <c r="L396" s="675"/>
      <c r="M396" s="249"/>
    </row>
    <row r="397" spans="2:13" ht="30" customHeight="1">
      <c r="B397" s="1289"/>
      <c r="C397" s="40">
        <v>41621</v>
      </c>
      <c r="E397" s="328" t="s">
        <v>105</v>
      </c>
      <c r="F397" s="249"/>
      <c r="G397" s="249"/>
      <c r="H397" s="268"/>
      <c r="I397" s="249"/>
      <c r="J397" s="249"/>
      <c r="K397" s="249"/>
      <c r="L397" s="675"/>
      <c r="M397" s="249"/>
    </row>
    <row r="398" spans="2:13" ht="30" customHeight="1">
      <c r="B398" s="1289"/>
      <c r="C398" s="40">
        <v>41622</v>
      </c>
      <c r="E398" s="498"/>
      <c r="F398" s="249"/>
      <c r="G398" s="249"/>
      <c r="H398" s="268"/>
      <c r="I398" s="249"/>
      <c r="J398" s="249"/>
      <c r="K398" s="249"/>
      <c r="L398" s="675"/>
      <c r="M398" s="249"/>
    </row>
    <row r="399" spans="2:13" ht="30" customHeight="1">
      <c r="B399" s="1289"/>
      <c r="C399" s="40">
        <v>41623</v>
      </c>
      <c r="E399" s="498"/>
      <c r="F399" s="249"/>
      <c r="G399" s="249"/>
      <c r="H399" s="268"/>
      <c r="I399" s="249"/>
      <c r="J399" s="249"/>
      <c r="K399" s="249"/>
      <c r="L399" s="675"/>
      <c r="M399" s="249"/>
    </row>
    <row r="400" spans="2:13" ht="30" customHeight="1">
      <c r="B400" s="1289"/>
      <c r="C400" s="40">
        <v>41624</v>
      </c>
      <c r="E400" s="404"/>
      <c r="F400" s="249"/>
      <c r="G400" s="249"/>
      <c r="H400" s="268"/>
      <c r="I400" s="249"/>
      <c r="J400" s="249"/>
      <c r="K400" s="249"/>
      <c r="L400" s="675"/>
      <c r="M400" s="249"/>
    </row>
    <row r="401" spans="2:13" ht="30" customHeight="1">
      <c r="B401" s="1289">
        <v>51</v>
      </c>
      <c r="C401" s="40">
        <v>41625</v>
      </c>
      <c r="E401" s="404"/>
      <c r="F401" s="249"/>
      <c r="G401" s="249"/>
      <c r="H401" s="268"/>
      <c r="I401" s="249"/>
      <c r="J401" s="249"/>
      <c r="K401" s="249"/>
      <c r="L401" s="675"/>
      <c r="M401" s="249"/>
    </row>
    <row r="402" spans="2:13" ht="30" customHeight="1">
      <c r="B402" s="1289"/>
      <c r="C402" s="40">
        <v>41626</v>
      </c>
      <c r="E402" s="404"/>
      <c r="F402" s="220" t="s">
        <v>457</v>
      </c>
      <c r="G402" s="249"/>
      <c r="H402" s="268"/>
      <c r="I402" s="723" t="s">
        <v>1562</v>
      </c>
      <c r="J402" s="249"/>
      <c r="K402" s="249"/>
      <c r="L402" s="675"/>
      <c r="M402" s="249"/>
    </row>
    <row r="403" spans="2:13" ht="30" customHeight="1">
      <c r="B403" s="1289"/>
      <c r="C403" s="40">
        <v>41627</v>
      </c>
      <c r="E403" s="404"/>
      <c r="F403" s="404" t="s">
        <v>458</v>
      </c>
      <c r="G403" s="249"/>
      <c r="H403" s="268"/>
      <c r="I403" s="687" t="s">
        <v>1462</v>
      </c>
      <c r="J403" s="249"/>
      <c r="K403" s="249"/>
      <c r="L403" s="675"/>
      <c r="M403" s="249"/>
    </row>
    <row r="404" spans="2:13" ht="30" customHeight="1">
      <c r="B404" s="1289"/>
      <c r="C404" s="40">
        <v>41628</v>
      </c>
      <c r="E404" s="404" t="s">
        <v>1038</v>
      </c>
      <c r="F404" s="328" t="s">
        <v>105</v>
      </c>
      <c r="G404" s="249"/>
      <c r="H404" s="268"/>
      <c r="I404" s="765" t="s">
        <v>1563</v>
      </c>
      <c r="J404" s="688" t="s">
        <v>1465</v>
      </c>
      <c r="K404" s="766" t="s">
        <v>1465</v>
      </c>
      <c r="L404" s="675"/>
      <c r="M404" s="249"/>
    </row>
    <row r="405" spans="2:13" ht="30" customHeight="1">
      <c r="B405" s="1289"/>
      <c r="C405" s="40">
        <v>41629</v>
      </c>
      <c r="E405" s="404"/>
      <c r="F405" s="328"/>
      <c r="G405" s="249"/>
      <c r="H405" s="268"/>
      <c r="I405" s="687" t="s">
        <v>1564</v>
      </c>
      <c r="J405" s="688" t="s">
        <v>1465</v>
      </c>
      <c r="K405" s="766" t="s">
        <v>1465</v>
      </c>
      <c r="L405" s="675"/>
      <c r="M405" s="249"/>
    </row>
    <row r="406" spans="2:13" ht="30" customHeight="1">
      <c r="B406" s="1289"/>
      <c r="C406" s="40">
        <v>41630</v>
      </c>
      <c r="E406" s="404"/>
      <c r="F406" s="328"/>
      <c r="G406" s="249"/>
      <c r="H406" s="268"/>
      <c r="I406" s="687" t="s">
        <v>1138</v>
      </c>
      <c r="J406" s="688" t="s">
        <v>1465</v>
      </c>
      <c r="K406" s="766" t="s">
        <v>1465</v>
      </c>
      <c r="L406" s="675"/>
      <c r="M406" s="249"/>
    </row>
    <row r="407" spans="2:13" ht="30" customHeight="1">
      <c r="B407" s="1289"/>
      <c r="C407" s="40">
        <v>41631</v>
      </c>
      <c r="E407" s="404"/>
      <c r="F407" s="404" t="s">
        <v>1038</v>
      </c>
      <c r="G407" s="249"/>
      <c r="H407" s="268"/>
      <c r="I407" s="687" t="s">
        <v>452</v>
      </c>
      <c r="J407" s="249"/>
      <c r="K407" s="249"/>
      <c r="L407" s="675"/>
      <c r="M407" s="249"/>
    </row>
    <row r="408" spans="2:13" ht="30" customHeight="1">
      <c r="B408" s="1289">
        <v>52</v>
      </c>
      <c r="C408" s="621">
        <v>41632</v>
      </c>
      <c r="E408" s="404"/>
      <c r="F408" s="404"/>
      <c r="G408" s="249"/>
      <c r="H408" s="268"/>
      <c r="I408" s="687"/>
      <c r="J408" s="249"/>
      <c r="K408" s="249"/>
      <c r="L408" s="675"/>
      <c r="M408" s="249"/>
    </row>
    <row r="409" spans="2:13" ht="30" customHeight="1">
      <c r="B409" s="1289"/>
      <c r="C409" s="40">
        <v>41633</v>
      </c>
      <c r="E409" s="404"/>
      <c r="F409" s="404"/>
      <c r="G409" s="30" t="s">
        <v>1409</v>
      </c>
      <c r="H409" s="268"/>
      <c r="I409" s="687" t="s">
        <v>1038</v>
      </c>
      <c r="J409" s="249"/>
      <c r="K409" s="249"/>
      <c r="L409" s="675"/>
      <c r="M409" s="249"/>
    </row>
    <row r="410" spans="2:13" ht="30" customHeight="1">
      <c r="B410" s="1289"/>
      <c r="C410" s="40">
        <v>41634</v>
      </c>
      <c r="E410" s="220" t="s">
        <v>1099</v>
      </c>
      <c r="F410" s="767"/>
      <c r="G410" s="30" t="s">
        <v>18</v>
      </c>
      <c r="H410" s="268"/>
      <c r="I410" s="249"/>
      <c r="J410" s="249"/>
      <c r="K410" s="249"/>
      <c r="L410" s="675"/>
      <c r="M410" s="249"/>
    </row>
    <row r="411" spans="2:13" ht="30" customHeight="1">
      <c r="B411" s="1289"/>
      <c r="C411" s="40">
        <v>41635</v>
      </c>
      <c r="E411" s="223" t="s">
        <v>1100</v>
      </c>
      <c r="F411" s="249"/>
      <c r="G411" s="30"/>
      <c r="H411" s="268"/>
      <c r="I411" s="249"/>
      <c r="J411" s="249"/>
      <c r="K411" s="249"/>
      <c r="L411" s="675"/>
      <c r="M411" s="249"/>
    </row>
    <row r="412" spans="2:13" ht="30" customHeight="1">
      <c r="B412" s="1289"/>
      <c r="C412" s="40">
        <v>41636</v>
      </c>
      <c r="E412" s="404" t="s">
        <v>1101</v>
      </c>
      <c r="F412" s="249"/>
      <c r="G412" s="30"/>
      <c r="H412" s="268"/>
      <c r="I412" s="249"/>
      <c r="J412" s="249"/>
      <c r="K412" s="249"/>
      <c r="L412" s="675"/>
      <c r="M412" s="249"/>
    </row>
    <row r="413" spans="2:13" ht="30" customHeight="1">
      <c r="B413" s="1289"/>
      <c r="C413" s="40">
        <v>41637</v>
      </c>
      <c r="E413" s="404"/>
      <c r="F413" s="249"/>
      <c r="G413" s="30"/>
      <c r="H413" s="268"/>
      <c r="I413" s="249"/>
      <c r="J413" s="249"/>
      <c r="K413" s="249"/>
      <c r="L413" s="675"/>
      <c r="M413" s="249"/>
    </row>
    <row r="414" spans="2:13" ht="30" customHeight="1">
      <c r="B414" s="1289"/>
      <c r="C414" s="40">
        <v>41638</v>
      </c>
      <c r="D414" s="768"/>
      <c r="E414" s="309"/>
      <c r="F414" s="275"/>
      <c r="G414" s="106"/>
      <c r="H414" s="287"/>
      <c r="I414" s="276"/>
      <c r="J414" s="276"/>
      <c r="K414" s="276"/>
      <c r="L414" s="714"/>
      <c r="M414" s="275"/>
    </row>
    <row r="1048576" ht="12.75" customHeight="1"/>
  </sheetData>
  <mergeCells count="145">
    <mergeCell ref="B384:B386"/>
    <mergeCell ref="B387:B393"/>
    <mergeCell ref="B394:B400"/>
    <mergeCell ref="B401:B407"/>
    <mergeCell ref="B408:B414"/>
    <mergeCell ref="B350:B354"/>
    <mergeCell ref="B355:B361"/>
    <mergeCell ref="B362:B368"/>
    <mergeCell ref="B369:B375"/>
    <mergeCell ref="J373:K373"/>
    <mergeCell ref="B376:B379"/>
    <mergeCell ref="B381:M381"/>
    <mergeCell ref="B382:B383"/>
    <mergeCell ref="C382:C383"/>
    <mergeCell ref="D382:D383"/>
    <mergeCell ref="E382:M382"/>
    <mergeCell ref="E383:F383"/>
    <mergeCell ref="B316:B322"/>
    <mergeCell ref="B323:B329"/>
    <mergeCell ref="B330:B336"/>
    <mergeCell ref="B337:B343"/>
    <mergeCell ref="B344:B345"/>
    <mergeCell ref="B347:M347"/>
    <mergeCell ref="B348:B349"/>
    <mergeCell ref="C348:C349"/>
    <mergeCell ref="D348:D349"/>
    <mergeCell ref="E348:M348"/>
    <mergeCell ref="E349:F349"/>
    <mergeCell ref="B291:B297"/>
    <mergeCell ref="B298:B304"/>
    <mergeCell ref="B305:B310"/>
    <mergeCell ref="B312:M312"/>
    <mergeCell ref="B313:B314"/>
    <mergeCell ref="C313:C314"/>
    <mergeCell ref="D313:D314"/>
    <mergeCell ref="E313:M313"/>
    <mergeCell ref="E314:F314"/>
    <mergeCell ref="B273:B276"/>
    <mergeCell ref="B278:M278"/>
    <mergeCell ref="B279:B280"/>
    <mergeCell ref="C279:C280"/>
    <mergeCell ref="D279:D280"/>
    <mergeCell ref="E279:M279"/>
    <mergeCell ref="B281:B283"/>
    <mergeCell ref="B284:B290"/>
    <mergeCell ref="J286:J288"/>
    <mergeCell ref="B244:B245"/>
    <mergeCell ref="C244:C245"/>
    <mergeCell ref="D244:D245"/>
    <mergeCell ref="E244:M244"/>
    <mergeCell ref="E245:F245"/>
    <mergeCell ref="B246:B251"/>
    <mergeCell ref="B252:B258"/>
    <mergeCell ref="B259:B265"/>
    <mergeCell ref="B266:B272"/>
    <mergeCell ref="Z211:Z213"/>
    <mergeCell ref="B213:B219"/>
    <mergeCell ref="Z214:Z220"/>
    <mergeCell ref="AI216:AI218"/>
    <mergeCell ref="B220:B226"/>
    <mergeCell ref="Z221:Z227"/>
    <mergeCell ref="Z228:Z234"/>
    <mergeCell ref="Z235:Z240"/>
    <mergeCell ref="B243:M243"/>
    <mergeCell ref="B177:B180"/>
    <mergeCell ref="B181:B187"/>
    <mergeCell ref="B188:B194"/>
    <mergeCell ref="B195:B201"/>
    <mergeCell ref="B202:B206"/>
    <mergeCell ref="B208:M208"/>
    <mergeCell ref="Z208:AL208"/>
    <mergeCell ref="B209:B210"/>
    <mergeCell ref="C209:C210"/>
    <mergeCell ref="D209:D210"/>
    <mergeCell ref="E209:M209"/>
    <mergeCell ref="AB209:AB210"/>
    <mergeCell ref="AC209:AL209"/>
    <mergeCell ref="E210:F210"/>
    <mergeCell ref="AC210:AD210"/>
    <mergeCell ref="B142:B148"/>
    <mergeCell ref="B149:B155"/>
    <mergeCell ref="H149:H150"/>
    <mergeCell ref="B156:B162"/>
    <mergeCell ref="B163:B169"/>
    <mergeCell ref="H166:H167"/>
    <mergeCell ref="B170:B172"/>
    <mergeCell ref="B174:M174"/>
    <mergeCell ref="B175:B176"/>
    <mergeCell ref="C175:C176"/>
    <mergeCell ref="D175:D176"/>
    <mergeCell ref="E175:M175"/>
    <mergeCell ref="B108:B109"/>
    <mergeCell ref="B110:B116"/>
    <mergeCell ref="B117:B123"/>
    <mergeCell ref="J120:J122"/>
    <mergeCell ref="K120:K122"/>
    <mergeCell ref="B124:B130"/>
    <mergeCell ref="B131:B137"/>
    <mergeCell ref="B139:M139"/>
    <mergeCell ref="B140:B141"/>
    <mergeCell ref="C140:C141"/>
    <mergeCell ref="D140:D141"/>
    <mergeCell ref="E140:M140"/>
    <mergeCell ref="E141:F141"/>
    <mergeCell ref="B73:B77"/>
    <mergeCell ref="B78:B84"/>
    <mergeCell ref="B85:B91"/>
    <mergeCell ref="B92:B98"/>
    <mergeCell ref="B99:B103"/>
    <mergeCell ref="B105:M105"/>
    <mergeCell ref="B106:B107"/>
    <mergeCell ref="C106:C107"/>
    <mergeCell ref="D106:D107"/>
    <mergeCell ref="E106:M106"/>
    <mergeCell ref="E107:F107"/>
    <mergeCell ref="B41:B45"/>
    <mergeCell ref="B46:B52"/>
    <mergeCell ref="B53:B59"/>
    <mergeCell ref="B60:B66"/>
    <mergeCell ref="B67:B68"/>
    <mergeCell ref="B70:M70"/>
    <mergeCell ref="B71:B72"/>
    <mergeCell ref="C71:C72"/>
    <mergeCell ref="D71:D72"/>
    <mergeCell ref="E71:M71"/>
    <mergeCell ref="B14:B20"/>
    <mergeCell ref="B21:B27"/>
    <mergeCell ref="H25:H26"/>
    <mergeCell ref="B28:B34"/>
    <mergeCell ref="B35:B36"/>
    <mergeCell ref="B38:M38"/>
    <mergeCell ref="B39:B40"/>
    <mergeCell ref="C39:C40"/>
    <mergeCell ref="D39:D40"/>
    <mergeCell ref="E39:M39"/>
    <mergeCell ref="E40:F40"/>
    <mergeCell ref="F1:M1"/>
    <mergeCell ref="R1:T1"/>
    <mergeCell ref="B3:M3"/>
    <mergeCell ref="B4:B5"/>
    <mergeCell ref="C4:C5"/>
    <mergeCell ref="D4:D5"/>
    <mergeCell ref="E4:M4"/>
    <mergeCell ref="E5:F5"/>
    <mergeCell ref="B7:B13"/>
  </mergeCells>
  <printOptions horizontalCentered="1"/>
  <pageMargins left="4.1666666666666699E-2" right="5.9027777777777797E-2" top="0.70902777777777803" bottom="0.70902777777777803" header="0.51180555555555496" footer="0.51180555555555496"/>
  <pageSetup paperSize="9" scale="22" firstPageNumber="0" pageOrder="overThenDown" orientation="portrait" horizontalDpi="300" verticalDpi="300"/>
  <rowBreaks count="4" manualBreakCount="4">
    <brk id="102" max="16383" man="1"/>
    <brk id="103" max="16383" man="1"/>
    <brk id="104" max="16383" man="1"/>
    <brk id="13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1048576"/>
  <sheetViews>
    <sheetView topLeftCell="A46" zoomScale="40" zoomScaleNormal="40" workbookViewId="0">
      <selection activeCell="G53" sqref="G53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12.7109375" style="1" customWidth="1"/>
    <col min="4" max="4" width="3" style="1" customWidth="1"/>
    <col min="5" max="5" width="52.7109375" style="4" customWidth="1"/>
    <col min="6" max="6" width="66.5703125" style="4" customWidth="1"/>
    <col min="7" max="7" width="41" style="4" customWidth="1"/>
    <col min="8" max="8" width="39.42578125" style="4" customWidth="1"/>
    <col min="9" max="9" width="21.42578125" style="4" customWidth="1"/>
    <col min="10" max="10" width="25.7109375" style="4" customWidth="1"/>
    <col min="11" max="11" width="33.42578125" style="4" customWidth="1"/>
    <col min="12" max="12" width="37.140625" style="4" customWidth="1"/>
    <col min="13" max="13" width="7" style="2" customWidth="1"/>
    <col min="14" max="14" width="16" style="1" customWidth="1"/>
    <col min="15" max="15" width="3" style="1" customWidth="1"/>
    <col min="16" max="16" width="61.85546875" style="4" customWidth="1"/>
    <col min="17" max="17" width="73.140625" style="4" customWidth="1"/>
    <col min="18" max="18" width="44.140625" style="4" customWidth="1"/>
    <col min="19" max="19" width="37.7109375" style="4" customWidth="1"/>
    <col min="20" max="20" width="25.28515625" style="4" customWidth="1"/>
    <col min="21" max="21" width="24.42578125" style="4" customWidth="1"/>
    <col min="22" max="22" width="32.28515625" style="4" customWidth="1"/>
    <col min="23" max="23" width="32" style="4" customWidth="1"/>
    <col min="24" max="24" width="10" style="2" customWidth="1"/>
    <col min="25" max="25" width="18" style="1" customWidth="1"/>
    <col min="26" max="26" width="3" style="1" customWidth="1"/>
    <col min="27" max="27" width="52.85546875" style="4" customWidth="1"/>
    <col min="28" max="28" width="77.5703125" style="4" customWidth="1"/>
    <col min="29" max="29" width="45.28515625" style="4" customWidth="1"/>
    <col min="30" max="30" width="36.5703125" style="4" customWidth="1"/>
    <col min="31" max="31" width="24.28515625" style="4" customWidth="1"/>
    <col min="32" max="32" width="25.42578125" style="4" customWidth="1"/>
    <col min="33" max="33" width="31.28515625" style="4" customWidth="1"/>
    <col min="34" max="34" width="38.28515625" style="4" customWidth="1"/>
    <col min="35" max="37" width="11.85546875" style="1" customWidth="1"/>
    <col min="38" max="39" width="24.140625" style="1" customWidth="1"/>
    <col min="40" max="40" width="27.140625" style="1" customWidth="1"/>
    <col min="41" max="41" width="26.5703125" style="1" customWidth="1"/>
    <col min="42" max="250" width="11.85546875" style="1" customWidth="1"/>
    <col min="251" max="1023" width="11.85546875" customWidth="1"/>
    <col min="1024" max="1025" width="11.42578125" customWidth="1"/>
  </cols>
  <sheetData>
    <row r="1" spans="1:56" s="5" customFormat="1" ht="48" customHeight="1">
      <c r="B1" s="6"/>
      <c r="C1" s="7" t="s">
        <v>1411</v>
      </c>
      <c r="E1" s="441"/>
      <c r="F1" s="1468" t="s">
        <v>1565</v>
      </c>
      <c r="G1" s="1468"/>
      <c r="H1" s="441"/>
      <c r="I1" s="441"/>
      <c r="J1" s="441"/>
      <c r="K1" s="441"/>
      <c r="L1" s="598" t="s">
        <v>1566</v>
      </c>
      <c r="M1" s="598"/>
      <c r="N1" s="598"/>
      <c r="O1" s="598"/>
      <c r="P1" s="670"/>
      <c r="Q1" s="1464"/>
      <c r="R1" s="1464"/>
      <c r="S1" s="1464"/>
      <c r="T1" s="671"/>
      <c r="U1" s="671"/>
      <c r="V1" s="671"/>
      <c r="W1" s="441"/>
      <c r="X1" s="672"/>
      <c r="AA1" s="673"/>
      <c r="AB1" s="673"/>
      <c r="AC1" s="673"/>
      <c r="AD1" s="673"/>
      <c r="AE1" s="673"/>
      <c r="AF1" s="673"/>
      <c r="AG1" s="673"/>
      <c r="AH1" s="673"/>
    </row>
    <row r="2" spans="1:56" s="14" customFormat="1" ht="15.2" customHeight="1">
      <c r="B2" s="500"/>
      <c r="E2" s="502"/>
      <c r="F2" s="502"/>
      <c r="G2" s="502"/>
      <c r="H2" s="502"/>
      <c r="I2" s="502"/>
      <c r="J2" s="502"/>
      <c r="K2" s="502"/>
      <c r="L2" s="502"/>
      <c r="M2" s="599"/>
      <c r="P2" s="502"/>
      <c r="Q2" s="502"/>
      <c r="R2" s="502"/>
      <c r="S2" s="502"/>
      <c r="T2" s="502"/>
      <c r="U2" s="502"/>
      <c r="V2" s="502"/>
      <c r="W2" s="502"/>
      <c r="X2" s="500"/>
      <c r="AA2" s="502"/>
      <c r="AB2" s="502"/>
      <c r="AC2" s="502"/>
      <c r="AD2" s="502"/>
      <c r="AE2" s="502"/>
      <c r="AF2" s="502"/>
      <c r="AG2" s="502"/>
      <c r="AH2" s="502"/>
    </row>
    <row r="3" spans="1:56" s="15" customFormat="1" ht="30" customHeight="1">
      <c r="A3" s="13"/>
      <c r="B3" s="1241" t="s">
        <v>1567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 t="s">
        <v>1568</v>
      </c>
      <c r="N3" s="1241"/>
      <c r="O3" s="1241"/>
      <c r="P3" s="1241"/>
      <c r="Q3" s="1241"/>
      <c r="R3" s="1241"/>
      <c r="S3" s="1241"/>
      <c r="T3" s="1241"/>
      <c r="U3" s="1241"/>
      <c r="V3" s="1241"/>
      <c r="W3" s="1241"/>
      <c r="X3" s="1241" t="s">
        <v>1569</v>
      </c>
      <c r="Y3" s="1241"/>
      <c r="Z3" s="1241"/>
      <c r="AA3" s="1241"/>
      <c r="AB3" s="1241"/>
      <c r="AC3" s="1241"/>
      <c r="AD3" s="1241"/>
      <c r="AE3" s="1241"/>
      <c r="AF3" s="1241"/>
      <c r="AG3" s="1241"/>
      <c r="AH3" s="1241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</row>
    <row r="4" spans="1:56" s="22" customFormat="1" ht="30" customHeight="1">
      <c r="A4" s="16"/>
      <c r="B4" s="1439" t="s">
        <v>1</v>
      </c>
      <c r="C4" s="1440" t="s">
        <v>2</v>
      </c>
      <c r="D4" s="1446" t="s">
        <v>1505</v>
      </c>
      <c r="E4" s="1336" t="s">
        <v>1262</v>
      </c>
      <c r="F4" s="1336"/>
      <c r="G4" s="1336"/>
      <c r="H4" s="1336"/>
      <c r="I4" s="1336"/>
      <c r="J4" s="1336"/>
      <c r="K4" s="1336"/>
      <c r="L4" s="1336"/>
      <c r="M4" s="1439" t="s">
        <v>1</v>
      </c>
      <c r="N4" s="1440" t="s">
        <v>2</v>
      </c>
      <c r="O4" s="1446" t="s">
        <v>1505</v>
      </c>
      <c r="P4" s="1336" t="s">
        <v>1262</v>
      </c>
      <c r="Q4" s="1336"/>
      <c r="R4" s="1336"/>
      <c r="S4" s="1336"/>
      <c r="T4" s="1336"/>
      <c r="U4" s="1336"/>
      <c r="V4" s="1336"/>
      <c r="W4" s="1336"/>
      <c r="X4" s="1439" t="s">
        <v>1</v>
      </c>
      <c r="Y4" s="1440" t="s">
        <v>2</v>
      </c>
      <c r="Z4" s="1441" t="s">
        <v>1505</v>
      </c>
      <c r="AA4" s="1336" t="s">
        <v>1262</v>
      </c>
      <c r="AB4" s="1336"/>
      <c r="AC4" s="1336"/>
      <c r="AD4" s="1336"/>
      <c r="AE4" s="1336"/>
      <c r="AF4" s="1336"/>
      <c r="AG4" s="1336"/>
      <c r="AH4" s="1336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</row>
    <row r="5" spans="1:56" s="22" customFormat="1" ht="83.1" customHeight="1">
      <c r="A5" s="16"/>
      <c r="B5" s="1439"/>
      <c r="C5" s="1440"/>
      <c r="D5" s="1446"/>
      <c r="E5" s="1336" t="s">
        <v>5</v>
      </c>
      <c r="F5" s="1336"/>
      <c r="G5" s="21" t="s">
        <v>1414</v>
      </c>
      <c r="H5" s="21" t="s">
        <v>1038</v>
      </c>
      <c r="I5" s="21" t="s">
        <v>1277</v>
      </c>
      <c r="J5" s="21" t="s">
        <v>468</v>
      </c>
      <c r="K5" s="21" t="s">
        <v>469</v>
      </c>
      <c r="L5" s="21" t="s">
        <v>1278</v>
      </c>
      <c r="M5" s="1439"/>
      <c r="N5" s="1440"/>
      <c r="O5" s="1446"/>
      <c r="P5" s="1336" t="s">
        <v>5</v>
      </c>
      <c r="Q5" s="1336"/>
      <c r="R5" s="21" t="s">
        <v>1414</v>
      </c>
      <c r="S5" s="21" t="s">
        <v>1038</v>
      </c>
      <c r="T5" s="21" t="s">
        <v>1277</v>
      </c>
      <c r="U5" s="21" t="s">
        <v>468</v>
      </c>
      <c r="V5" s="21" t="s">
        <v>469</v>
      </c>
      <c r="W5" s="21" t="s">
        <v>1278</v>
      </c>
      <c r="X5" s="1439"/>
      <c r="Y5" s="1440"/>
      <c r="Z5" s="1441"/>
      <c r="AA5" s="1336" t="s">
        <v>5</v>
      </c>
      <c r="AB5" s="1336"/>
      <c r="AC5" s="21" t="s">
        <v>1414</v>
      </c>
      <c r="AD5" s="21" t="s">
        <v>1038</v>
      </c>
      <c r="AE5" s="21" t="s">
        <v>1277</v>
      </c>
      <c r="AF5" s="21" t="s">
        <v>468</v>
      </c>
      <c r="AG5" s="21" t="s">
        <v>469</v>
      </c>
      <c r="AH5" s="21" t="s">
        <v>1278</v>
      </c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</row>
    <row r="6" spans="1:56" ht="29.85" customHeight="1">
      <c r="A6" s="23"/>
      <c r="B6" s="1342">
        <v>53</v>
      </c>
      <c r="C6" s="24">
        <v>40908</v>
      </c>
      <c r="D6" s="25"/>
      <c r="E6" s="769"/>
      <c r="F6" s="769"/>
      <c r="G6" s="1469" t="s">
        <v>1570</v>
      </c>
      <c r="H6" s="1469"/>
      <c r="I6" s="518"/>
      <c r="J6" s="518"/>
      <c r="K6" s="769"/>
      <c r="L6" s="769"/>
      <c r="M6" s="1311">
        <v>5</v>
      </c>
      <c r="N6" s="40">
        <v>40939</v>
      </c>
      <c r="O6" s="552"/>
      <c r="P6" s="467" t="s">
        <v>54</v>
      </c>
      <c r="Q6" s="87"/>
      <c r="R6" s="87"/>
      <c r="S6" s="87"/>
      <c r="T6" s="87"/>
      <c r="U6" s="87"/>
      <c r="V6" s="87"/>
      <c r="W6" s="87"/>
      <c r="X6" s="1311">
        <v>9</v>
      </c>
      <c r="Y6" s="40">
        <v>40968</v>
      </c>
      <c r="Z6" s="130"/>
      <c r="AA6" s="221" t="s">
        <v>90</v>
      </c>
      <c r="AB6" s="57" t="s">
        <v>1571</v>
      </c>
      <c r="AC6" s="30" t="s">
        <v>1572</v>
      </c>
      <c r="AD6" s="771"/>
      <c r="AE6" s="771"/>
      <c r="AF6" s="1470" t="s">
        <v>1573</v>
      </c>
      <c r="AG6" s="677" t="s">
        <v>1419</v>
      </c>
      <c r="AH6" s="559" t="s">
        <v>1442</v>
      </c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ht="30" customHeight="1">
      <c r="A7" s="23"/>
      <c r="B7" s="1342"/>
      <c r="C7" s="40">
        <v>40909</v>
      </c>
      <c r="D7" s="33"/>
      <c r="E7" s="518"/>
      <c r="F7" s="772"/>
      <c r="G7" s="773"/>
      <c r="H7" s="774" t="s">
        <v>1574</v>
      </c>
      <c r="I7" s="518"/>
      <c r="J7" s="518"/>
      <c r="K7" s="772"/>
      <c r="L7" s="772"/>
      <c r="M7" s="1311"/>
      <c r="N7" s="40">
        <v>40940</v>
      </c>
      <c r="O7" s="552"/>
      <c r="P7" s="97" t="s">
        <v>63</v>
      </c>
      <c r="Q7" s="28" t="s">
        <v>62</v>
      </c>
      <c r="R7" s="87"/>
      <c r="S7" s="57" t="s">
        <v>1575</v>
      </c>
      <c r="T7" s="249"/>
      <c r="U7" s="249"/>
      <c r="V7" s="87"/>
      <c r="W7" s="87"/>
      <c r="X7" s="1311"/>
      <c r="Y7" s="40">
        <v>40969</v>
      </c>
      <c r="Z7" s="130"/>
      <c r="AA7" s="221" t="s">
        <v>1576</v>
      </c>
      <c r="AB7" s="58" t="s">
        <v>79</v>
      </c>
      <c r="AC7" s="30" t="s">
        <v>1577</v>
      </c>
      <c r="AD7" s="771"/>
      <c r="AE7" s="771"/>
      <c r="AF7" s="1470"/>
      <c r="AG7" s="775"/>
      <c r="AH7" s="559" t="s">
        <v>1133</v>
      </c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ht="30" customHeight="1">
      <c r="A8" s="23"/>
      <c r="B8" s="1342"/>
      <c r="C8" s="621">
        <v>40910</v>
      </c>
      <c r="D8" s="33"/>
      <c r="E8" s="518"/>
      <c r="F8" s="772"/>
      <c r="G8" s="307" t="s">
        <v>1578</v>
      </c>
      <c r="H8" s="221" t="s">
        <v>463</v>
      </c>
      <c r="I8" s="518"/>
      <c r="J8" s="518"/>
      <c r="K8" s="772"/>
      <c r="L8" s="772"/>
      <c r="M8" s="1311"/>
      <c r="N8" s="40">
        <v>40941</v>
      </c>
      <c r="O8" s="552"/>
      <c r="P8" s="273"/>
      <c r="Q8" s="54" t="s">
        <v>1579</v>
      </c>
      <c r="R8" s="249"/>
      <c r="S8" s="60" t="s">
        <v>1138</v>
      </c>
      <c r="T8" s="249"/>
      <c r="U8" s="249"/>
      <c r="V8" s="87"/>
      <c r="W8" s="776"/>
      <c r="X8" s="1311"/>
      <c r="Y8" s="40">
        <v>40970</v>
      </c>
      <c r="Z8" s="130"/>
      <c r="AA8" s="221" t="s">
        <v>1580</v>
      </c>
      <c r="AB8" s="58" t="s">
        <v>1441</v>
      </c>
      <c r="AC8" s="30" t="s">
        <v>118</v>
      </c>
      <c r="AD8" s="771"/>
      <c r="AE8" s="771"/>
      <c r="AF8" s="1470"/>
      <c r="AG8" s="775"/>
      <c r="AH8" s="559" t="s">
        <v>1475</v>
      </c>
    </row>
    <row r="9" spans="1:56" ht="30" customHeight="1">
      <c r="A9" s="23"/>
      <c r="B9" s="1342">
        <v>1</v>
      </c>
      <c r="C9" s="40">
        <v>40911</v>
      </c>
      <c r="D9" s="130"/>
      <c r="E9" s="518"/>
      <c r="F9" s="772"/>
      <c r="G9" s="777" t="s">
        <v>18</v>
      </c>
      <c r="H9" s="498"/>
      <c r="I9" s="518"/>
      <c r="J9" s="518"/>
      <c r="K9" s="772"/>
      <c r="L9" s="772"/>
      <c r="M9" s="1311"/>
      <c r="N9" s="40">
        <v>40942</v>
      </c>
      <c r="O9" s="552"/>
      <c r="P9" s="273" t="s">
        <v>1542</v>
      </c>
      <c r="Q9" s="54" t="s">
        <v>1022</v>
      </c>
      <c r="R9" s="249"/>
      <c r="S9" s="60" t="s">
        <v>1581</v>
      </c>
      <c r="T9" s="249"/>
      <c r="U9" s="249"/>
      <c r="V9" s="249"/>
      <c r="W9" s="518"/>
      <c r="X9" s="1311"/>
      <c r="Y9" s="40">
        <v>40971</v>
      </c>
      <c r="Z9" s="130"/>
      <c r="AA9" s="404" t="s">
        <v>1542</v>
      </c>
      <c r="AB9" s="60" t="s">
        <v>1582</v>
      </c>
      <c r="AC9" s="30"/>
      <c r="AD9" s="771"/>
      <c r="AE9" s="771"/>
      <c r="AF9" s="1470"/>
      <c r="AG9" s="775"/>
      <c r="AH9" s="624" t="s">
        <v>1583</v>
      </c>
    </row>
    <row r="10" spans="1:56" ht="30" customHeight="1">
      <c r="A10" s="23"/>
      <c r="B10" s="1342"/>
      <c r="C10" s="40">
        <v>40912</v>
      </c>
      <c r="D10" s="130"/>
      <c r="E10" s="28" t="s">
        <v>22</v>
      </c>
      <c r="F10" s="43" t="s">
        <v>23</v>
      </c>
      <c r="G10" s="778"/>
      <c r="H10" s="404"/>
      <c r="I10" s="518"/>
      <c r="J10" s="518"/>
      <c r="K10" s="772"/>
      <c r="L10" s="772"/>
      <c r="M10" s="1311"/>
      <c r="N10" s="40">
        <v>40943</v>
      </c>
      <c r="O10" s="552"/>
      <c r="P10" s="273" t="s">
        <v>1543</v>
      </c>
      <c r="Q10" s="273" t="s">
        <v>1542</v>
      </c>
      <c r="R10" s="249"/>
      <c r="S10" s="60" t="s">
        <v>392</v>
      </c>
      <c r="T10" s="249"/>
      <c r="U10" s="249"/>
      <c r="V10" s="249"/>
      <c r="W10" s="249"/>
      <c r="X10" s="1311"/>
      <c r="Y10" s="40">
        <v>40972</v>
      </c>
      <c r="Z10" s="130"/>
      <c r="AA10" s="309" t="s">
        <v>1543</v>
      </c>
      <c r="AB10" s="65" t="s">
        <v>1584</v>
      </c>
      <c r="AC10" s="30" t="s">
        <v>1038</v>
      </c>
      <c r="AD10" s="771"/>
      <c r="AE10" s="771"/>
      <c r="AF10" s="1470"/>
      <c r="AG10" s="775"/>
      <c r="AH10" s="624"/>
    </row>
    <row r="11" spans="1:56" ht="30" customHeight="1">
      <c r="A11" s="23"/>
      <c r="B11" s="1342"/>
      <c r="C11" s="24">
        <v>40913</v>
      </c>
      <c r="D11" s="130"/>
      <c r="E11" s="36" t="s">
        <v>1585</v>
      </c>
      <c r="F11" s="45" t="s">
        <v>28</v>
      </c>
      <c r="G11" s="778"/>
      <c r="H11" s="404"/>
      <c r="I11" s="518"/>
      <c r="J11" s="518"/>
      <c r="K11" s="772"/>
      <c r="L11" s="772"/>
      <c r="M11" s="1311"/>
      <c r="N11" s="40">
        <v>40944</v>
      </c>
      <c r="O11" s="552"/>
      <c r="P11" s="299" t="s">
        <v>1586</v>
      </c>
      <c r="Q11" s="299" t="s">
        <v>1587</v>
      </c>
      <c r="R11" s="249"/>
      <c r="S11" s="300"/>
      <c r="T11" s="249"/>
      <c r="U11" s="249"/>
      <c r="V11" s="249"/>
      <c r="W11" s="249"/>
      <c r="X11" s="1311"/>
      <c r="Y11" s="621">
        <v>40973</v>
      </c>
      <c r="Z11" s="130"/>
      <c r="AA11" s="771"/>
      <c r="AB11" s="771"/>
      <c r="AC11" s="771"/>
      <c r="AD11" s="771"/>
      <c r="AE11" s="771"/>
      <c r="AF11" s="1470"/>
      <c r="AG11" s="775"/>
      <c r="AH11" s="624" t="s">
        <v>1448</v>
      </c>
    </row>
    <row r="12" spans="1:56" ht="30" customHeight="1">
      <c r="A12" s="23"/>
      <c r="B12" s="1342"/>
      <c r="C12" s="40">
        <v>40914</v>
      </c>
      <c r="D12" s="150"/>
      <c r="E12" s="36" t="s">
        <v>1588</v>
      </c>
      <c r="F12" s="779" t="s">
        <v>1589</v>
      </c>
      <c r="G12" s="778"/>
      <c r="H12" s="404"/>
      <c r="I12" s="518"/>
      <c r="J12" s="518"/>
      <c r="K12" s="772"/>
      <c r="L12" s="772"/>
      <c r="M12" s="1311"/>
      <c r="N12" s="621">
        <v>40945</v>
      </c>
      <c r="O12" s="780"/>
      <c r="P12" s="308"/>
      <c r="Q12" s="308"/>
      <c r="R12" s="249"/>
      <c r="S12" s="249"/>
      <c r="T12" s="249"/>
      <c r="U12" s="249"/>
      <c r="V12" s="249"/>
      <c r="W12" s="249"/>
      <c r="X12" s="1311">
        <v>10</v>
      </c>
      <c r="Y12" s="40">
        <v>40974</v>
      </c>
      <c r="Z12" s="130"/>
      <c r="AA12" s="771"/>
      <c r="AB12" s="771"/>
      <c r="AC12" s="771"/>
      <c r="AD12" s="771"/>
      <c r="AE12" s="771"/>
      <c r="AF12" s="771"/>
      <c r="AG12" s="775"/>
      <c r="AH12" s="624" t="s">
        <v>1449</v>
      </c>
    </row>
    <row r="13" spans="1:56" ht="30" customHeight="1">
      <c r="A13" s="23"/>
      <c r="B13" s="1342"/>
      <c r="C13" s="40">
        <v>40915</v>
      </c>
      <c r="D13" s="150"/>
      <c r="E13" s="36" t="s">
        <v>1590</v>
      </c>
      <c r="F13" s="779" t="s">
        <v>1038</v>
      </c>
      <c r="G13" s="778" t="s">
        <v>1038</v>
      </c>
      <c r="H13" s="404" t="s">
        <v>1542</v>
      </c>
      <c r="I13" s="518"/>
      <c r="J13" s="518"/>
      <c r="K13" s="772"/>
      <c r="L13" s="772"/>
      <c r="M13" s="1311">
        <v>6</v>
      </c>
      <c r="N13" s="40">
        <v>40946</v>
      </c>
      <c r="O13" s="780"/>
      <c r="P13" s="781" t="s">
        <v>1123</v>
      </c>
      <c r="Q13" s="249"/>
      <c r="R13" s="249"/>
      <c r="S13" s="249"/>
      <c r="T13" s="249"/>
      <c r="U13" s="249"/>
      <c r="V13" s="249"/>
      <c r="W13" s="249"/>
      <c r="X13" s="1311"/>
      <c r="Y13" s="40">
        <v>40975</v>
      </c>
      <c r="Z13" s="130"/>
      <c r="AA13" s="782" t="s">
        <v>112</v>
      </c>
      <c r="AB13" s="771"/>
      <c r="AC13" s="731"/>
      <c r="AD13" s="57" t="s">
        <v>1591</v>
      </c>
      <c r="AE13" s="771"/>
      <c r="AF13" s="771"/>
      <c r="AG13" s="775"/>
      <c r="AH13" s="624" t="s">
        <v>1450</v>
      </c>
    </row>
    <row r="14" spans="1:56" ht="30" customHeight="1">
      <c r="A14" s="23"/>
      <c r="B14" s="1342"/>
      <c r="C14" s="40">
        <v>40916</v>
      </c>
      <c r="D14" s="150"/>
      <c r="E14" s="273"/>
      <c r="F14" s="783" t="s">
        <v>1587</v>
      </c>
      <c r="G14" s="784"/>
      <c r="H14" s="309"/>
      <c r="I14" s="518"/>
      <c r="J14" s="518"/>
      <c r="K14" s="772"/>
      <c r="L14" s="772"/>
      <c r="M14" s="1311"/>
      <c r="N14" s="40">
        <v>40947</v>
      </c>
      <c r="O14" s="780"/>
      <c r="P14" s="28" t="s">
        <v>65</v>
      </c>
      <c r="Q14" s="249"/>
      <c r="R14" s="30" t="s">
        <v>1592</v>
      </c>
      <c r="S14" s="249"/>
      <c r="T14" s="249"/>
      <c r="U14" s="249"/>
      <c r="V14" s="249"/>
      <c r="W14" s="249"/>
      <c r="X14" s="1311"/>
      <c r="Y14" s="40">
        <v>40976</v>
      </c>
      <c r="Z14" s="564"/>
      <c r="AA14" s="221" t="s">
        <v>1593</v>
      </c>
      <c r="AB14" s="771"/>
      <c r="AC14" s="731"/>
      <c r="AD14" s="60" t="s">
        <v>1138</v>
      </c>
      <c r="AE14" s="771"/>
      <c r="AF14" s="771"/>
      <c r="AG14" s="775"/>
      <c r="AH14" s="624"/>
    </row>
    <row r="15" spans="1:56" ht="30" customHeight="1">
      <c r="A15" s="23"/>
      <c r="B15" s="1342"/>
      <c r="C15" s="621">
        <v>40917</v>
      </c>
      <c r="D15" s="150"/>
      <c r="E15" s="273"/>
      <c r="F15" s="518"/>
      <c r="G15" s="518"/>
      <c r="H15" s="518"/>
      <c r="I15" s="518"/>
      <c r="J15" s="518"/>
      <c r="K15" s="772"/>
      <c r="L15" s="772"/>
      <c r="M15" s="1311"/>
      <c r="N15" s="40">
        <v>40948</v>
      </c>
      <c r="O15" s="780"/>
      <c r="P15" s="36" t="s">
        <v>1594</v>
      </c>
      <c r="Q15" s="249"/>
      <c r="R15" s="785" t="s">
        <v>368</v>
      </c>
      <c r="S15" s="249"/>
      <c r="T15" s="249"/>
      <c r="U15" s="249"/>
      <c r="V15" s="677" t="s">
        <v>1595</v>
      </c>
      <c r="W15" s="249"/>
      <c r="X15" s="1311"/>
      <c r="Y15" s="40">
        <v>40977</v>
      </c>
      <c r="Z15" s="564"/>
      <c r="AA15" s="223" t="s">
        <v>1446</v>
      </c>
      <c r="AB15" s="771"/>
      <c r="AC15" s="731"/>
      <c r="AD15" s="60" t="s">
        <v>1596</v>
      </c>
      <c r="AE15" s="771"/>
      <c r="AF15" s="771"/>
      <c r="AG15" s="775"/>
      <c r="AH15" s="624"/>
    </row>
    <row r="16" spans="1:56" ht="30" customHeight="1">
      <c r="A16" s="23"/>
      <c r="B16" s="1342">
        <v>2</v>
      </c>
      <c r="C16" s="40">
        <v>40918</v>
      </c>
      <c r="D16" s="150"/>
      <c r="E16" s="273"/>
      <c r="G16" s="518"/>
      <c r="H16" s="518"/>
      <c r="I16" s="518"/>
      <c r="J16" s="518"/>
      <c r="K16" s="772"/>
      <c r="L16" s="772"/>
      <c r="M16" s="1311"/>
      <c r="N16" s="40">
        <v>40949</v>
      </c>
      <c r="O16" s="780"/>
      <c r="P16" s="36" t="s">
        <v>1597</v>
      </c>
      <c r="Q16" s="626"/>
      <c r="R16" s="785"/>
      <c r="S16" s="249"/>
      <c r="T16" s="249"/>
      <c r="U16" s="249"/>
      <c r="V16" s="775"/>
      <c r="W16" s="249"/>
      <c r="X16" s="1311"/>
      <c r="Y16" s="40">
        <v>40978</v>
      </c>
      <c r="Z16" s="564"/>
      <c r="AA16" s="404" t="s">
        <v>1542</v>
      </c>
      <c r="AB16" s="771"/>
      <c r="AC16" s="731"/>
      <c r="AD16" s="60" t="s">
        <v>1598</v>
      </c>
      <c r="AE16" s="771"/>
      <c r="AF16" s="771"/>
      <c r="AG16" s="775"/>
      <c r="AH16" s="624"/>
    </row>
    <row r="17" spans="1:34" ht="30" customHeight="1">
      <c r="A17" s="23"/>
      <c r="B17" s="1342"/>
      <c r="C17" s="40">
        <v>40919</v>
      </c>
      <c r="D17" s="150"/>
      <c r="E17" s="273"/>
      <c r="F17" s="57" t="s">
        <v>31</v>
      </c>
      <c r="G17" s="518"/>
      <c r="H17" s="518"/>
      <c r="I17" s="518"/>
      <c r="J17" s="518"/>
      <c r="K17" s="772"/>
      <c r="L17" s="772"/>
      <c r="M17" s="1311"/>
      <c r="N17" s="40">
        <v>40950</v>
      </c>
      <c r="O17" s="780"/>
      <c r="P17" s="786" t="s">
        <v>1599</v>
      </c>
      <c r="Q17" s="626"/>
      <c r="R17" s="30"/>
      <c r="S17" s="249"/>
      <c r="T17" s="249"/>
      <c r="U17" s="249"/>
      <c r="V17" s="775"/>
      <c r="W17" s="249"/>
      <c r="X17" s="1311"/>
      <c r="Y17" s="40">
        <v>40979</v>
      </c>
      <c r="Z17" s="564"/>
      <c r="AA17" s="309" t="s">
        <v>1543</v>
      </c>
      <c r="AB17" s="771"/>
      <c r="AC17" s="731"/>
      <c r="AD17" s="300"/>
      <c r="AE17" s="771"/>
      <c r="AF17" s="771"/>
      <c r="AG17" s="775"/>
      <c r="AH17" s="624"/>
    </row>
    <row r="18" spans="1:34" ht="30" customHeight="1">
      <c r="A18" s="23"/>
      <c r="B18" s="1342"/>
      <c r="C18" s="40">
        <v>40920</v>
      </c>
      <c r="D18" s="150"/>
      <c r="E18" s="273"/>
      <c r="F18" s="60" t="s">
        <v>79</v>
      </c>
      <c r="G18" s="518"/>
      <c r="H18" s="518"/>
      <c r="I18" s="518"/>
      <c r="J18" s="518"/>
      <c r="K18" s="772"/>
      <c r="L18" s="772"/>
      <c r="M18" s="1311"/>
      <c r="N18" s="40">
        <v>40951</v>
      </c>
      <c r="O18" s="780"/>
      <c r="P18" s="786"/>
      <c r="Q18" s="518"/>
      <c r="R18" s="785"/>
      <c r="S18" s="249"/>
      <c r="T18" s="249"/>
      <c r="U18" s="249"/>
      <c r="V18" s="775"/>
      <c r="W18" s="249"/>
      <c r="X18" s="1311"/>
      <c r="Y18" s="621">
        <v>40980</v>
      </c>
      <c r="Z18" s="564"/>
      <c r="AA18" s="626"/>
      <c r="AB18" s="771"/>
      <c r="AC18" s="731"/>
      <c r="AD18" s="771"/>
      <c r="AE18" s="771"/>
      <c r="AF18" s="771"/>
      <c r="AG18" s="775"/>
      <c r="AH18" s="624"/>
    </row>
    <row r="19" spans="1:34" ht="24.75">
      <c r="A19" s="23"/>
      <c r="B19" s="1342"/>
      <c r="C19" s="40">
        <v>40921</v>
      </c>
      <c r="D19" s="150"/>
      <c r="E19" s="273"/>
      <c r="F19" s="149" t="s">
        <v>1441</v>
      </c>
      <c r="G19" s="518"/>
      <c r="H19" s="518"/>
      <c r="I19" s="518"/>
      <c r="J19" s="518"/>
      <c r="K19" s="772"/>
      <c r="L19" s="772"/>
      <c r="M19" s="1311"/>
      <c r="N19" s="621">
        <v>40952</v>
      </c>
      <c r="O19" s="780"/>
      <c r="P19" s="786" t="s">
        <v>72</v>
      </c>
      <c r="Q19" s="518"/>
      <c r="R19" s="785"/>
      <c r="S19" s="249"/>
      <c r="T19" s="249"/>
      <c r="U19" s="249"/>
      <c r="V19" s="775"/>
      <c r="W19" s="249"/>
      <c r="X19" s="1311">
        <v>11</v>
      </c>
      <c r="Y19" s="40">
        <v>40981</v>
      </c>
      <c r="Z19" s="564"/>
      <c r="AA19" s="626"/>
      <c r="AB19" s="771"/>
      <c r="AD19" s="771"/>
      <c r="AE19" s="771"/>
      <c r="AF19" s="771"/>
      <c r="AG19" s="775"/>
      <c r="AH19" s="624"/>
    </row>
    <row r="20" spans="1:34" ht="30" customHeight="1">
      <c r="A20" s="23"/>
      <c r="B20" s="1342"/>
      <c r="C20" s="40">
        <v>40922</v>
      </c>
      <c r="D20" s="150"/>
      <c r="E20" s="273" t="s">
        <v>1542</v>
      </c>
      <c r="F20" s="60"/>
      <c r="G20" s="518"/>
      <c r="H20" s="518"/>
      <c r="I20" s="518"/>
      <c r="J20" s="518"/>
      <c r="K20" s="772"/>
      <c r="L20" s="772"/>
      <c r="M20" s="1311">
        <v>7</v>
      </c>
      <c r="N20" s="40">
        <v>40953</v>
      </c>
      <c r="O20" s="780"/>
      <c r="P20" s="36"/>
      <c r="Q20" s="518"/>
      <c r="R20" s="30"/>
      <c r="S20" s="249"/>
      <c r="T20" s="249"/>
      <c r="U20" s="249"/>
      <c r="V20" s="775"/>
      <c r="W20" s="249"/>
      <c r="X20" s="1311"/>
      <c r="Y20" s="40">
        <v>40982</v>
      </c>
      <c r="Z20" s="564"/>
      <c r="AA20" s="28" t="s">
        <v>122</v>
      </c>
      <c r="AB20" s="771"/>
      <c r="AC20" s="30" t="s">
        <v>1451</v>
      </c>
      <c r="AD20" s="771"/>
      <c r="AE20" s="771"/>
      <c r="AF20" s="771"/>
      <c r="AG20" s="775"/>
      <c r="AH20" s="624"/>
    </row>
    <row r="21" spans="1:34" ht="30" customHeight="1">
      <c r="A21" s="23"/>
      <c r="B21" s="1342"/>
      <c r="C21" s="40">
        <v>40923</v>
      </c>
      <c r="D21" s="150"/>
      <c r="E21" s="299" t="s">
        <v>1543</v>
      </c>
      <c r="F21" s="300"/>
      <c r="G21" s="518"/>
      <c r="H21" s="518"/>
      <c r="I21" s="518"/>
      <c r="J21" s="518"/>
      <c r="K21" s="772"/>
      <c r="L21" s="772"/>
      <c r="M21" s="1311"/>
      <c r="N21" s="40">
        <v>40954</v>
      </c>
      <c r="O21" s="780"/>
      <c r="P21" s="273"/>
      <c r="Q21" s="57" t="s">
        <v>73</v>
      </c>
      <c r="R21" s="785"/>
      <c r="S21" s="249"/>
      <c r="T21" s="249"/>
      <c r="U21" s="249"/>
      <c r="V21" s="775"/>
      <c r="W21" s="249"/>
      <c r="X21" s="1311"/>
      <c r="Y21" s="40">
        <v>40983</v>
      </c>
      <c r="Z21" s="564"/>
      <c r="AA21" s="36" t="s">
        <v>1594</v>
      </c>
      <c r="AB21" s="771"/>
      <c r="AC21" s="30" t="s">
        <v>116</v>
      </c>
      <c r="AD21" s="771"/>
      <c r="AE21" s="771"/>
      <c r="AF21" s="771"/>
      <c r="AG21" s="775"/>
      <c r="AH21" s="624"/>
    </row>
    <row r="22" spans="1:34" ht="30" customHeight="1">
      <c r="A22" s="23"/>
      <c r="B22" s="1342"/>
      <c r="C22" s="621">
        <v>40924</v>
      </c>
      <c r="D22" s="150"/>
      <c r="E22" s="518"/>
      <c r="F22" s="518"/>
      <c r="G22" s="518"/>
      <c r="H22" s="518"/>
      <c r="I22" s="518"/>
      <c r="J22" s="518"/>
      <c r="K22" s="772"/>
      <c r="L22" s="772"/>
      <c r="M22" s="1311"/>
      <c r="N22" s="40">
        <v>40955</v>
      </c>
      <c r="O22" s="780"/>
      <c r="P22" s="273"/>
      <c r="Q22" s="58" t="s">
        <v>1600</v>
      </c>
      <c r="R22" s="785"/>
      <c r="S22" s="249"/>
      <c r="T22" s="249"/>
      <c r="U22" s="249"/>
      <c r="V22" s="775"/>
      <c r="W22" s="249"/>
      <c r="X22" s="1311"/>
      <c r="Y22" s="40">
        <v>40984</v>
      </c>
      <c r="Z22" s="564"/>
      <c r="AA22" s="54" t="s">
        <v>1601</v>
      </c>
      <c r="AB22" s="518"/>
      <c r="AC22" s="30" t="s">
        <v>118</v>
      </c>
      <c r="AD22" s="771"/>
      <c r="AE22" s="771"/>
      <c r="AF22" s="771"/>
      <c r="AG22" s="775"/>
      <c r="AH22" s="624"/>
    </row>
    <row r="23" spans="1:34" ht="30" customHeight="1">
      <c r="A23" s="23"/>
      <c r="B23" s="1342">
        <v>3</v>
      </c>
      <c r="C23" s="40">
        <v>40925</v>
      </c>
      <c r="D23" s="150"/>
      <c r="E23" s="518"/>
      <c r="F23" s="518"/>
      <c r="G23" s="518"/>
      <c r="H23" s="518"/>
      <c r="I23" s="518"/>
      <c r="J23" s="518"/>
      <c r="K23" s="772"/>
      <c r="L23" s="772"/>
      <c r="M23" s="1311"/>
      <c r="N23" s="40">
        <v>40956</v>
      </c>
      <c r="O23" s="780"/>
      <c r="P23" s="787"/>
      <c r="Q23" s="58"/>
      <c r="R23" s="30"/>
      <c r="S23" s="249"/>
      <c r="T23" s="249"/>
      <c r="U23" s="249"/>
      <c r="V23" s="775"/>
      <c r="W23" s="249"/>
      <c r="X23" s="1311"/>
      <c r="Y23" s="40">
        <v>40985</v>
      </c>
      <c r="Z23" s="564"/>
      <c r="AA23" s="273"/>
      <c r="AB23" s="518"/>
      <c r="AC23" s="30" t="s">
        <v>1602</v>
      </c>
      <c r="AD23" s="771"/>
      <c r="AE23" s="771"/>
      <c r="AF23" s="771"/>
      <c r="AG23" s="775"/>
      <c r="AH23" s="624"/>
    </row>
    <row r="24" spans="1:34" ht="30" customHeight="1">
      <c r="A24" s="23"/>
      <c r="B24" s="1342"/>
      <c r="C24" s="40">
        <v>40926</v>
      </c>
      <c r="D24" s="150"/>
      <c r="E24" s="42" t="s">
        <v>36</v>
      </c>
      <c r="F24" s="518"/>
      <c r="G24" s="53" t="s">
        <v>1603</v>
      </c>
      <c r="H24" s="28" t="s">
        <v>37</v>
      </c>
      <c r="I24" s="518"/>
      <c r="J24" s="518"/>
      <c r="K24" s="772"/>
      <c r="L24" s="772"/>
      <c r="M24" s="1311"/>
      <c r="N24" s="40">
        <v>40957</v>
      </c>
      <c r="O24" s="780"/>
      <c r="P24" s="273" t="s">
        <v>1542</v>
      </c>
      <c r="Q24" s="60" t="s">
        <v>1604</v>
      </c>
      <c r="R24" s="785" t="s">
        <v>1038</v>
      </c>
      <c r="S24" s="249"/>
      <c r="T24" s="249"/>
      <c r="U24" s="249"/>
      <c r="V24" s="775"/>
      <c r="W24" s="249"/>
      <c r="X24" s="1311"/>
      <c r="Y24" s="40">
        <v>40986</v>
      </c>
      <c r="Z24" s="150"/>
      <c r="AA24" s="273"/>
      <c r="AB24" s="518"/>
      <c r="AC24" s="30"/>
      <c r="AD24" s="788"/>
      <c r="AE24" s="788"/>
      <c r="AF24" s="788"/>
      <c r="AG24" s="775"/>
      <c r="AH24" s="624"/>
    </row>
    <row r="25" spans="1:34" ht="30" customHeight="1">
      <c r="A25" s="23"/>
      <c r="B25" s="1342"/>
      <c r="C25" s="40">
        <v>40927</v>
      </c>
      <c r="D25" s="150"/>
      <c r="E25" s="36" t="s">
        <v>1446</v>
      </c>
      <c r="F25" s="518"/>
      <c r="G25" s="30" t="s">
        <v>57</v>
      </c>
      <c r="H25" s="36" t="s">
        <v>42</v>
      </c>
      <c r="I25" s="518"/>
      <c r="J25" s="518"/>
      <c r="K25" s="772"/>
      <c r="L25" s="772"/>
      <c r="M25" s="1311"/>
      <c r="N25" s="40">
        <v>40958</v>
      </c>
      <c r="O25" s="780"/>
      <c r="P25" s="299" t="s">
        <v>1543</v>
      </c>
      <c r="Q25" s="60" t="s">
        <v>1605</v>
      </c>
      <c r="R25" s="785"/>
      <c r="S25" s="249"/>
      <c r="T25" s="249"/>
      <c r="U25" s="249"/>
      <c r="V25" s="775"/>
      <c r="W25" s="249"/>
      <c r="X25" s="1311"/>
      <c r="Y25" s="621">
        <v>40987</v>
      </c>
      <c r="Z25" s="150"/>
      <c r="AA25" s="273"/>
      <c r="AB25" s="518"/>
      <c r="AC25" s="30"/>
      <c r="AD25" s="788"/>
      <c r="AE25" s="788"/>
      <c r="AF25" s="788"/>
      <c r="AG25" s="775"/>
      <c r="AH25" s="624"/>
    </row>
    <row r="26" spans="1:34" ht="30" customHeight="1">
      <c r="A26" s="62"/>
      <c r="B26" s="1342"/>
      <c r="C26" s="40">
        <v>40928</v>
      </c>
      <c r="D26" s="150"/>
      <c r="E26" s="273"/>
      <c r="F26" s="518"/>
      <c r="G26" s="785" t="s">
        <v>1606</v>
      </c>
      <c r="H26" s="273"/>
      <c r="I26" s="518"/>
      <c r="J26" s="518"/>
      <c r="K26" s="772"/>
      <c r="L26" s="772"/>
      <c r="M26" s="1311"/>
      <c r="N26" s="621">
        <v>40959</v>
      </c>
      <c r="O26" s="780"/>
      <c r="P26" s="249"/>
      <c r="Q26" s="249"/>
      <c r="R26" s="249"/>
      <c r="S26" s="249"/>
      <c r="T26" s="249"/>
      <c r="U26" s="249"/>
      <c r="V26" s="775"/>
      <c r="W26" s="249"/>
      <c r="X26" s="1311">
        <v>12</v>
      </c>
      <c r="Y26" s="40">
        <v>40988</v>
      </c>
      <c r="Z26" s="150"/>
      <c r="AA26" s="273"/>
      <c r="AB26" s="518"/>
      <c r="AC26" s="30"/>
      <c r="AD26" s="788"/>
      <c r="AE26" s="788"/>
      <c r="AF26" s="788"/>
      <c r="AG26" s="775"/>
      <c r="AH26" s="624"/>
    </row>
    <row r="27" spans="1:34" ht="30" customHeight="1">
      <c r="A27" s="62"/>
      <c r="B27" s="1342"/>
      <c r="C27" s="40">
        <v>40929</v>
      </c>
      <c r="D27" s="150"/>
      <c r="E27" s="273" t="s">
        <v>1542</v>
      </c>
      <c r="F27" s="518"/>
      <c r="G27" s="785"/>
      <c r="H27" s="273"/>
      <c r="I27" s="518"/>
      <c r="J27" s="518"/>
      <c r="K27" s="518"/>
      <c r="L27" s="772"/>
      <c r="M27" s="1311">
        <v>8</v>
      </c>
      <c r="N27" s="40">
        <v>40960</v>
      </c>
      <c r="O27" s="115"/>
      <c r="P27" s="249"/>
      <c r="Q27" s="249"/>
      <c r="R27" s="249"/>
      <c r="S27" s="249"/>
      <c r="T27" s="249"/>
      <c r="U27" s="249"/>
      <c r="V27" s="775"/>
      <c r="W27" s="249"/>
      <c r="X27" s="1311"/>
      <c r="Y27" s="40">
        <v>40989</v>
      </c>
      <c r="Z27" s="150"/>
      <c r="AA27" s="273"/>
      <c r="AB27" s="28" t="s">
        <v>136</v>
      </c>
      <c r="AC27" s="30"/>
      <c r="AD27" s="57" t="s">
        <v>1607</v>
      </c>
      <c r="AE27" s="771"/>
      <c r="AF27" s="771"/>
      <c r="AG27" s="775"/>
      <c r="AH27" s="624"/>
    </row>
    <row r="28" spans="1:34" ht="30" customHeight="1">
      <c r="A28" s="62"/>
      <c r="B28" s="1342"/>
      <c r="C28" s="40">
        <v>40930</v>
      </c>
      <c r="D28" s="150"/>
      <c r="E28" s="299" t="s">
        <v>1587</v>
      </c>
      <c r="F28" s="518"/>
      <c r="G28" s="30"/>
      <c r="H28" s="273"/>
      <c r="I28" s="518"/>
      <c r="J28" s="518"/>
      <c r="K28" s="518"/>
      <c r="L28" s="772"/>
      <c r="M28" s="1311"/>
      <c r="N28" s="40">
        <v>40961</v>
      </c>
      <c r="O28" s="130"/>
      <c r="P28" s="220" t="s">
        <v>90</v>
      </c>
      <c r="Q28" s="87"/>
      <c r="R28" s="30" t="s">
        <v>1572</v>
      </c>
      <c r="S28" s="249"/>
      <c r="T28" s="249"/>
      <c r="U28" s="249"/>
      <c r="V28" s="775"/>
      <c r="W28" s="249"/>
      <c r="X28" s="1311"/>
      <c r="Y28" s="40">
        <v>40990</v>
      </c>
      <c r="Z28" s="150"/>
      <c r="AA28" s="273"/>
      <c r="AB28" s="273" t="s">
        <v>161</v>
      </c>
      <c r="AC28" s="30"/>
      <c r="AD28" s="60" t="s">
        <v>1462</v>
      </c>
      <c r="AE28" s="771"/>
      <c r="AF28" s="771"/>
      <c r="AG28" s="775"/>
      <c r="AH28" s="624"/>
    </row>
    <row r="29" spans="1:34" ht="30" customHeight="1">
      <c r="A29" s="62"/>
      <c r="B29" s="1342"/>
      <c r="C29" s="621">
        <v>40931</v>
      </c>
      <c r="D29" s="150"/>
      <c r="E29" s="518"/>
      <c r="F29" s="518"/>
      <c r="G29" s="778"/>
      <c r="H29" s="273"/>
      <c r="I29" s="518"/>
      <c r="J29" s="518"/>
      <c r="K29" s="518"/>
      <c r="L29" s="772"/>
      <c r="M29" s="1311"/>
      <c r="N29" s="40">
        <v>40962</v>
      </c>
      <c r="O29" s="130"/>
      <c r="P29" s="221" t="s">
        <v>1576</v>
      </c>
      <c r="Q29" s="87"/>
      <c r="R29" s="785" t="s">
        <v>1577</v>
      </c>
      <c r="S29" s="249"/>
      <c r="T29" s="249"/>
      <c r="U29" s="1471" t="s">
        <v>1573</v>
      </c>
      <c r="V29" s="775"/>
      <c r="W29" s="249"/>
      <c r="X29" s="1311"/>
      <c r="Y29" s="40">
        <v>40991</v>
      </c>
      <c r="Z29" s="150"/>
      <c r="AA29" s="273" t="s">
        <v>1542</v>
      </c>
      <c r="AB29" s="273" t="s">
        <v>1038</v>
      </c>
      <c r="AC29" s="30"/>
      <c r="AD29" s="60" t="s">
        <v>163</v>
      </c>
      <c r="AE29" s="1471" t="s">
        <v>1608</v>
      </c>
      <c r="AF29" s="771"/>
      <c r="AG29" s="775"/>
      <c r="AH29" s="624"/>
    </row>
    <row r="30" spans="1:34" ht="30" customHeight="1">
      <c r="A30" s="62"/>
      <c r="B30" s="1342">
        <v>4</v>
      </c>
      <c r="C30" s="40">
        <v>40932</v>
      </c>
      <c r="D30" s="150"/>
      <c r="E30" s="772"/>
      <c r="F30" s="518"/>
      <c r="G30" s="778"/>
      <c r="H30" s="273"/>
      <c r="I30" s="518"/>
      <c r="J30" s="518"/>
      <c r="K30" s="518"/>
      <c r="L30" s="772"/>
      <c r="M30" s="1311"/>
      <c r="N30" s="40">
        <v>40963</v>
      </c>
      <c r="O30" s="130"/>
      <c r="P30" s="221" t="s">
        <v>1430</v>
      </c>
      <c r="Q30" s="626"/>
      <c r="R30" s="785" t="s">
        <v>118</v>
      </c>
      <c r="S30" s="249"/>
      <c r="T30" s="249"/>
      <c r="U30" s="1471"/>
      <c r="V30" s="775"/>
      <c r="W30" s="249"/>
      <c r="X30" s="1311"/>
      <c r="Y30" s="40">
        <v>40992</v>
      </c>
      <c r="Z30" s="150"/>
      <c r="AA30" s="273" t="s">
        <v>1543</v>
      </c>
      <c r="AB30" s="273" t="s">
        <v>1609</v>
      </c>
      <c r="AC30" s="30" t="s">
        <v>1038</v>
      </c>
      <c r="AD30" s="60"/>
      <c r="AE30" s="1471"/>
      <c r="AF30" s="771"/>
      <c r="AG30" s="775"/>
      <c r="AH30" s="624"/>
    </row>
    <row r="31" spans="1:34" ht="30" customHeight="1">
      <c r="A31" s="62"/>
      <c r="B31" s="1342"/>
      <c r="C31" s="40">
        <v>40933</v>
      </c>
      <c r="D31" s="150"/>
      <c r="E31" s="28" t="s">
        <v>54</v>
      </c>
      <c r="F31" s="772"/>
      <c r="G31" s="778"/>
      <c r="H31" s="273"/>
      <c r="I31" s="518"/>
      <c r="J31" s="518"/>
      <c r="K31" s="518"/>
      <c r="L31" s="772"/>
      <c r="M31" s="1311"/>
      <c r="N31" s="40">
        <v>40964</v>
      </c>
      <c r="O31" s="130"/>
      <c r="P31" s="221" t="s">
        <v>1022</v>
      </c>
      <c r="R31" s="30"/>
      <c r="S31" s="249"/>
      <c r="T31" s="249"/>
      <c r="U31" s="1471"/>
      <c r="V31" s="775"/>
      <c r="W31" s="249"/>
      <c r="X31" s="1311"/>
      <c r="Y31" s="40">
        <v>40993</v>
      </c>
      <c r="Z31" s="150"/>
      <c r="AA31" s="299" t="s">
        <v>1610</v>
      </c>
      <c r="AB31" s="789" t="s">
        <v>1611</v>
      </c>
      <c r="AC31" s="30"/>
      <c r="AD31" s="300"/>
      <c r="AE31" s="1471"/>
      <c r="AF31" s="771"/>
      <c r="AG31" s="775"/>
      <c r="AH31" s="624" t="s">
        <v>1038</v>
      </c>
    </row>
    <row r="32" spans="1:34" ht="30" customHeight="1">
      <c r="A32" s="62"/>
      <c r="B32" s="1342"/>
      <c r="C32" s="40">
        <v>40934</v>
      </c>
      <c r="D32" s="150"/>
      <c r="E32" s="36" t="s">
        <v>1416</v>
      </c>
      <c r="F32" s="752"/>
      <c r="G32" s="778"/>
      <c r="H32" s="273"/>
      <c r="I32" s="518"/>
      <c r="J32" s="518"/>
      <c r="K32" s="518"/>
      <c r="L32" s="772"/>
      <c r="M32" s="1311"/>
      <c r="N32" s="40">
        <v>40965</v>
      </c>
      <c r="O32" s="130"/>
      <c r="P32" s="404"/>
      <c r="Q32" s="518"/>
      <c r="R32" s="785"/>
      <c r="S32" s="249"/>
      <c r="T32" s="249"/>
      <c r="U32" s="1471"/>
      <c r="V32" s="775"/>
      <c r="W32" s="249"/>
      <c r="X32" s="1311"/>
      <c r="Y32" s="621">
        <v>40994</v>
      </c>
      <c r="Z32" s="150"/>
      <c r="AA32" s="790" t="s">
        <v>643</v>
      </c>
      <c r="AB32" s="790" t="s">
        <v>643</v>
      </c>
      <c r="AC32" s="518"/>
      <c r="AD32" s="788"/>
      <c r="AE32" s="771"/>
      <c r="AF32" s="771"/>
      <c r="AG32" s="775"/>
      <c r="AH32" s="630"/>
    </row>
    <row r="33" spans="1:34" ht="30" customHeight="1">
      <c r="A33" s="23"/>
      <c r="B33" s="1342"/>
      <c r="C33" s="40">
        <v>40935</v>
      </c>
      <c r="D33" s="130"/>
      <c r="E33" s="36"/>
      <c r="F33" s="518"/>
      <c r="G33" s="778"/>
      <c r="H33" s="273"/>
      <c r="I33" s="518"/>
      <c r="J33" s="518"/>
      <c r="K33" s="518"/>
      <c r="L33" s="772"/>
      <c r="M33" s="1311"/>
      <c r="N33" s="621">
        <v>40966</v>
      </c>
      <c r="O33" s="130"/>
      <c r="P33" s="404"/>
      <c r="Q33" s="518"/>
      <c r="R33" s="785"/>
      <c r="S33" s="249"/>
      <c r="T33" s="249"/>
      <c r="U33" s="1471"/>
      <c r="V33" s="775"/>
      <c r="W33" s="249"/>
      <c r="X33" s="1311">
        <v>13</v>
      </c>
      <c r="Y33" s="791">
        <v>40995</v>
      </c>
      <c r="Z33" s="130"/>
      <c r="AA33" s="790" t="s">
        <v>1299</v>
      </c>
      <c r="AB33" s="790" t="s">
        <v>1299</v>
      </c>
      <c r="AC33" s="518"/>
      <c r="AD33" s="788"/>
      <c r="AE33" s="788"/>
      <c r="AF33" s="788"/>
      <c r="AG33" s="775"/>
      <c r="AH33" s="623"/>
    </row>
    <row r="34" spans="1:34" ht="30" customHeight="1">
      <c r="A34" s="23"/>
      <c r="B34" s="1342"/>
      <c r="C34" s="40">
        <v>40936</v>
      </c>
      <c r="D34" s="130"/>
      <c r="E34" s="36"/>
      <c r="F34" s="518"/>
      <c r="G34" s="778" t="s">
        <v>1038</v>
      </c>
      <c r="H34" s="273" t="s">
        <v>1038</v>
      </c>
      <c r="I34" s="518"/>
      <c r="J34" s="518"/>
      <c r="K34" s="518"/>
      <c r="L34" s="772"/>
      <c r="M34" s="792">
        <v>9</v>
      </c>
      <c r="N34" s="40">
        <v>40967</v>
      </c>
      <c r="P34" s="328" t="s">
        <v>1542</v>
      </c>
      <c r="Q34" s="518"/>
      <c r="R34" s="30" t="s">
        <v>1038</v>
      </c>
      <c r="S34" s="254"/>
      <c r="T34" s="254"/>
      <c r="U34" s="1471"/>
      <c r="V34" s="775"/>
      <c r="W34" s="254"/>
      <c r="X34" s="1311"/>
      <c r="Y34" s="40">
        <v>40996</v>
      </c>
      <c r="Z34" s="150"/>
      <c r="AA34" s="752"/>
      <c r="AB34" s="518"/>
      <c r="AC34" s="518"/>
      <c r="AD34" s="788"/>
      <c r="AE34" s="788"/>
      <c r="AF34" s="788"/>
      <c r="AG34" s="775"/>
      <c r="AH34" s="570" t="s">
        <v>1612</v>
      </c>
    </row>
    <row r="35" spans="1:34" ht="30" customHeight="1">
      <c r="A35" s="23"/>
      <c r="B35" s="1342"/>
      <c r="C35" s="40">
        <v>40937</v>
      </c>
      <c r="D35" s="130"/>
      <c r="E35" s="36"/>
      <c r="F35" s="518"/>
      <c r="G35" s="793"/>
      <c r="H35" s="299" t="s">
        <v>1485</v>
      </c>
      <c r="I35" s="518"/>
      <c r="J35" s="518"/>
      <c r="K35" s="518"/>
      <c r="L35" s="772"/>
      <c r="M35" s="794"/>
      <c r="N35" s="795"/>
      <c r="O35" s="795"/>
      <c r="P35" s="796"/>
      <c r="Q35" s="796"/>
      <c r="R35" s="796"/>
      <c r="S35" s="796"/>
      <c r="T35" s="796"/>
      <c r="U35" s="796"/>
      <c r="V35" s="796"/>
      <c r="W35" s="796"/>
      <c r="X35" s="1311"/>
      <c r="Y35" s="40">
        <v>40997</v>
      </c>
      <c r="Z35" s="150"/>
      <c r="AA35" s="28" t="s">
        <v>146</v>
      </c>
      <c r="AB35" s="518"/>
      <c r="AC35" s="518"/>
      <c r="AD35" s="788"/>
      <c r="AE35" s="788"/>
      <c r="AF35" s="788"/>
      <c r="AG35" s="775"/>
      <c r="AH35" s="559" t="s">
        <v>1303</v>
      </c>
    </row>
    <row r="36" spans="1:34" ht="30" customHeight="1">
      <c r="A36" s="23"/>
      <c r="B36" s="1342"/>
      <c r="C36" s="621">
        <v>40938</v>
      </c>
      <c r="D36" s="72"/>
      <c r="E36" s="797"/>
      <c r="F36" s="76"/>
      <c r="G36" s="76"/>
      <c r="H36" s="798"/>
      <c r="I36" s="798"/>
      <c r="J36" s="798"/>
      <c r="K36" s="76"/>
      <c r="L36" s="76"/>
      <c r="M36" s="799"/>
      <c r="N36" s="800"/>
      <c r="O36" s="800"/>
      <c r="P36" s="801"/>
      <c r="Q36" s="801"/>
      <c r="R36" s="801"/>
      <c r="S36" s="801"/>
      <c r="T36" s="801"/>
      <c r="U36" s="801"/>
      <c r="V36" s="801"/>
      <c r="W36" s="802"/>
      <c r="X36" s="1311"/>
      <c r="Y36" s="40">
        <v>40998</v>
      </c>
      <c r="Z36" s="72"/>
      <c r="AA36" s="589" t="s">
        <v>1613</v>
      </c>
      <c r="AB36" s="803"/>
      <c r="AC36" s="803"/>
      <c r="AD36" s="803"/>
      <c r="AE36" s="803"/>
      <c r="AF36" s="803"/>
      <c r="AG36" s="775"/>
      <c r="AH36" s="608" t="s">
        <v>94</v>
      </c>
    </row>
    <row r="37" spans="1:34" s="1" customFormat="1" ht="30" customHeight="1">
      <c r="B37" s="114"/>
      <c r="C37" s="115"/>
      <c r="D37" s="115"/>
      <c r="E37" s="117"/>
      <c r="F37" s="558"/>
      <c r="G37" s="118"/>
      <c r="H37" s="119"/>
      <c r="I37" s="119"/>
      <c r="J37" s="119"/>
      <c r="K37" s="119"/>
      <c r="L37" s="119"/>
      <c r="M37" s="2"/>
      <c r="P37" s="4"/>
      <c r="Q37" s="4"/>
      <c r="R37" s="4"/>
      <c r="S37" s="4"/>
      <c r="T37" s="4"/>
      <c r="U37" s="4"/>
      <c r="V37" s="4"/>
      <c r="W37" s="4"/>
      <c r="X37" s="2"/>
      <c r="AA37" s="4"/>
      <c r="AB37" s="4"/>
      <c r="AC37" s="4"/>
      <c r="AD37" s="4"/>
      <c r="AE37" s="4"/>
      <c r="AF37" s="4"/>
      <c r="AG37" s="4"/>
      <c r="AH37" s="4"/>
    </row>
    <row r="38" spans="1:34" s="166" customFormat="1" ht="30" customHeight="1">
      <c r="A38" s="165"/>
      <c r="B38" s="1258" t="s">
        <v>1614</v>
      </c>
      <c r="C38" s="1258"/>
      <c r="D38" s="1258"/>
      <c r="E38" s="1258"/>
      <c r="F38" s="1258"/>
      <c r="G38" s="1258"/>
      <c r="H38" s="1258"/>
      <c r="I38" s="1258"/>
      <c r="J38" s="1258"/>
      <c r="K38" s="1258"/>
      <c r="L38" s="1258"/>
      <c r="M38" s="1258" t="s">
        <v>1615</v>
      </c>
      <c r="N38" s="1258"/>
      <c r="O38" s="1258"/>
      <c r="P38" s="1258"/>
      <c r="Q38" s="1258"/>
      <c r="R38" s="1258"/>
      <c r="S38" s="1258"/>
      <c r="T38" s="1258"/>
      <c r="U38" s="1258"/>
      <c r="V38" s="1258"/>
      <c r="W38" s="1258"/>
      <c r="X38" s="1258" t="s">
        <v>1616</v>
      </c>
      <c r="Y38" s="1258"/>
      <c r="Z38" s="1258"/>
      <c r="AA38" s="1258"/>
      <c r="AB38" s="1258"/>
      <c r="AC38" s="1258"/>
      <c r="AD38" s="1258"/>
      <c r="AE38" s="1258"/>
      <c r="AF38" s="1258"/>
      <c r="AG38" s="1258"/>
      <c r="AH38" s="1258"/>
    </row>
    <row r="39" spans="1:34" ht="30" customHeight="1">
      <c r="A39" s="23"/>
      <c r="B39" s="1449" t="s">
        <v>1</v>
      </c>
      <c r="C39" s="1450" t="s">
        <v>2</v>
      </c>
      <c r="D39" s="1441" t="s">
        <v>1505</v>
      </c>
      <c r="E39" s="1451" t="s">
        <v>1262</v>
      </c>
      <c r="F39" s="1451"/>
      <c r="G39" s="1451"/>
      <c r="H39" s="1451"/>
      <c r="I39" s="1451"/>
      <c r="J39" s="1451"/>
      <c r="K39" s="1451"/>
      <c r="L39" s="1451"/>
      <c r="M39" s="1449" t="s">
        <v>1</v>
      </c>
      <c r="N39" s="1450" t="s">
        <v>2</v>
      </c>
      <c r="O39" s="1446" t="s">
        <v>1505</v>
      </c>
      <c r="P39" s="1451" t="s">
        <v>1262</v>
      </c>
      <c r="Q39" s="1451"/>
      <c r="R39" s="1451"/>
      <c r="S39" s="1451"/>
      <c r="T39" s="1451"/>
      <c r="U39" s="1451"/>
      <c r="V39" s="1451"/>
      <c r="W39" s="1451"/>
      <c r="X39" s="1449" t="s">
        <v>1</v>
      </c>
      <c r="Y39" s="1450" t="s">
        <v>2</v>
      </c>
      <c r="Z39" s="1472" t="s">
        <v>1505</v>
      </c>
      <c r="AA39" s="1451" t="s">
        <v>1262</v>
      </c>
      <c r="AB39" s="1451"/>
      <c r="AC39" s="1451"/>
      <c r="AD39" s="1451"/>
      <c r="AE39" s="1451"/>
      <c r="AF39" s="1451"/>
      <c r="AG39" s="1451"/>
      <c r="AH39" s="1451"/>
    </row>
    <row r="40" spans="1:34" ht="90.6" customHeight="1">
      <c r="A40" s="23"/>
      <c r="B40" s="1449"/>
      <c r="C40" s="1450"/>
      <c r="D40" s="1441"/>
      <c r="E40" s="1336" t="s">
        <v>5</v>
      </c>
      <c r="F40" s="1336"/>
      <c r="G40" s="21" t="s">
        <v>1414</v>
      </c>
      <c r="H40" s="21" t="s">
        <v>1038</v>
      </c>
      <c r="I40" s="21" t="s">
        <v>1277</v>
      </c>
      <c r="J40" s="21" t="s">
        <v>468</v>
      </c>
      <c r="K40" s="21" t="s">
        <v>469</v>
      </c>
      <c r="L40" s="21" t="s">
        <v>1278</v>
      </c>
      <c r="M40" s="1449"/>
      <c r="N40" s="1450"/>
      <c r="O40" s="1446"/>
      <c r="P40" s="1336" t="s">
        <v>5</v>
      </c>
      <c r="Q40" s="1336"/>
      <c r="R40" s="21" t="s">
        <v>1414</v>
      </c>
      <c r="S40" s="21" t="s">
        <v>1038</v>
      </c>
      <c r="T40" s="21" t="s">
        <v>1277</v>
      </c>
      <c r="U40" s="21" t="s">
        <v>468</v>
      </c>
      <c r="V40" s="21" t="s">
        <v>469</v>
      </c>
      <c r="W40" s="21" t="s">
        <v>1278</v>
      </c>
      <c r="X40" s="1449"/>
      <c r="Y40" s="1450"/>
      <c r="Z40" s="1472"/>
      <c r="AA40" s="1336" t="s">
        <v>5</v>
      </c>
      <c r="AB40" s="1336"/>
      <c r="AC40" s="21" t="s">
        <v>1414</v>
      </c>
      <c r="AD40" s="21" t="s">
        <v>1038</v>
      </c>
      <c r="AE40" s="21" t="s">
        <v>1277</v>
      </c>
      <c r="AF40" s="21" t="s">
        <v>468</v>
      </c>
      <c r="AG40" s="21" t="s">
        <v>469</v>
      </c>
      <c r="AH40" s="21" t="s">
        <v>1278</v>
      </c>
    </row>
    <row r="41" spans="1:34" ht="30" customHeight="1">
      <c r="A41" s="23"/>
      <c r="B41" s="1311">
        <v>13</v>
      </c>
      <c r="C41" s="40">
        <v>40999</v>
      </c>
      <c r="D41" s="390"/>
      <c r="E41" s="28" t="s">
        <v>146</v>
      </c>
      <c r="F41" s="719"/>
      <c r="G41" s="719"/>
      <c r="H41" s="804"/>
      <c r="I41" s="804"/>
      <c r="J41" s="804"/>
      <c r="K41" s="677" t="s">
        <v>1419</v>
      </c>
      <c r="L41" s="570" t="s">
        <v>1612</v>
      </c>
      <c r="M41" s="417">
        <v>17</v>
      </c>
      <c r="N41" s="791">
        <v>41029</v>
      </c>
      <c r="O41" s="150"/>
      <c r="P41" s="28" t="s">
        <v>177</v>
      </c>
      <c r="Q41" s="87"/>
      <c r="R41" s="87"/>
      <c r="S41" s="776"/>
      <c r="U41" s="776"/>
      <c r="V41" s="730"/>
      <c r="W41" s="741"/>
      <c r="X41" s="1311">
        <v>22</v>
      </c>
      <c r="Y41" s="40">
        <v>41060</v>
      </c>
      <c r="Z41" s="130"/>
      <c r="AA41" s="28" t="s">
        <v>205</v>
      </c>
      <c r="AB41" s="57" t="s">
        <v>212</v>
      </c>
      <c r="AC41" s="805"/>
      <c r="AD41" s="28" t="s">
        <v>1200</v>
      </c>
      <c r="AE41" s="806"/>
      <c r="AF41" s="1473" t="s">
        <v>1617</v>
      </c>
      <c r="AG41" s="700" t="s">
        <v>1419</v>
      </c>
      <c r="AH41" s="807"/>
    </row>
    <row r="42" spans="1:34" s="169" customFormat="1" ht="30" customHeight="1">
      <c r="A42" s="167"/>
      <c r="B42" s="1311"/>
      <c r="C42" s="40">
        <v>41000</v>
      </c>
      <c r="D42" s="150"/>
      <c r="E42" s="36" t="s">
        <v>1416</v>
      </c>
      <c r="F42" s="719"/>
      <c r="G42" s="719"/>
      <c r="H42" s="808"/>
      <c r="I42" s="808"/>
      <c r="J42" s="808"/>
      <c r="K42" s="775"/>
      <c r="L42" s="559" t="s">
        <v>1303</v>
      </c>
      <c r="M42" s="1311">
        <v>18</v>
      </c>
      <c r="N42" s="40">
        <v>41030</v>
      </c>
      <c r="O42" s="150"/>
      <c r="P42" s="36" t="s">
        <v>1416</v>
      </c>
      <c r="Q42" s="626"/>
      <c r="R42" s="626"/>
      <c r="S42" s="518"/>
      <c r="T42" s="626"/>
      <c r="U42" s="518"/>
      <c r="V42" s="700" t="s">
        <v>1419</v>
      </c>
      <c r="W42" s="694"/>
      <c r="X42" s="1311"/>
      <c r="Y42" s="40">
        <v>41061</v>
      </c>
      <c r="Z42" s="130"/>
      <c r="AA42" s="36" t="s">
        <v>1416</v>
      </c>
      <c r="AB42" s="58" t="s">
        <v>79</v>
      </c>
      <c r="AC42" s="806"/>
      <c r="AD42" s="36" t="s">
        <v>1492</v>
      </c>
      <c r="AE42" s="806"/>
      <c r="AF42" s="1473"/>
      <c r="AG42" s="775"/>
      <c r="AH42" s="809"/>
    </row>
    <row r="43" spans="1:34" ht="30" customHeight="1">
      <c r="A43" s="23"/>
      <c r="B43" s="1311"/>
      <c r="C43" s="621">
        <v>41001</v>
      </c>
      <c r="D43" s="250"/>
      <c r="E43" s="36"/>
      <c r="F43" s="719"/>
      <c r="G43" s="719"/>
      <c r="H43" s="808"/>
      <c r="I43" s="808"/>
      <c r="J43" s="808"/>
      <c r="K43" s="775"/>
      <c r="L43" s="559" t="s">
        <v>94</v>
      </c>
      <c r="M43" s="1311"/>
      <c r="N43" s="40">
        <v>41031</v>
      </c>
      <c r="O43" s="150"/>
      <c r="P43" s="36" t="s">
        <v>647</v>
      </c>
      <c r="Q43" s="57" t="s">
        <v>182</v>
      </c>
      <c r="R43" s="808"/>
      <c r="S43" s="28" t="s">
        <v>1618</v>
      </c>
      <c r="T43" s="626"/>
      <c r="U43" s="626"/>
      <c r="V43" s="775"/>
      <c r="W43" s="694"/>
      <c r="X43" s="1311"/>
      <c r="Y43" s="40">
        <v>41062</v>
      </c>
      <c r="Z43" s="130"/>
      <c r="AA43" s="36"/>
      <c r="AB43" s="58" t="s">
        <v>1416</v>
      </c>
      <c r="AC43" s="806"/>
      <c r="AD43" s="810" t="s">
        <v>1047</v>
      </c>
      <c r="AE43" s="806"/>
      <c r="AF43" s="1473"/>
      <c r="AG43" s="775"/>
      <c r="AH43" s="809"/>
    </row>
    <row r="44" spans="1:34" ht="30" customHeight="1">
      <c r="A44" s="23"/>
      <c r="B44" s="1311">
        <v>14</v>
      </c>
      <c r="C44" s="40">
        <v>41002</v>
      </c>
      <c r="D44" s="250"/>
      <c r="E44" s="36"/>
      <c r="F44" s="719"/>
      <c r="G44" s="719"/>
      <c r="H44" s="808"/>
      <c r="I44" s="808"/>
      <c r="J44" s="808"/>
      <c r="K44" s="775"/>
      <c r="L44" s="811" t="s">
        <v>1475</v>
      </c>
      <c r="M44" s="1311"/>
      <c r="N44" s="40">
        <v>41032</v>
      </c>
      <c r="O44" s="150"/>
      <c r="P44" s="273"/>
      <c r="Q44" s="58" t="s">
        <v>79</v>
      </c>
      <c r="R44" s="808"/>
      <c r="S44" s="36" t="s">
        <v>196</v>
      </c>
      <c r="T44" s="626"/>
      <c r="U44" s="626"/>
      <c r="V44" s="775"/>
      <c r="W44" s="694"/>
      <c r="X44" s="1311"/>
      <c r="Y44" s="40">
        <v>41063</v>
      </c>
      <c r="Z44" s="130"/>
      <c r="AA44" s="299"/>
      <c r="AB44" s="571" t="s">
        <v>1619</v>
      </c>
      <c r="AC44" s="806"/>
      <c r="AD44" s="810" t="s">
        <v>1620</v>
      </c>
      <c r="AE44" s="806"/>
      <c r="AF44" s="1473"/>
      <c r="AG44" s="775"/>
      <c r="AH44" s="809"/>
    </row>
    <row r="45" spans="1:34" ht="30" customHeight="1">
      <c r="A45" s="23"/>
      <c r="B45" s="1311"/>
      <c r="C45" s="40">
        <v>41003</v>
      </c>
      <c r="D45" s="250"/>
      <c r="E45" s="812"/>
      <c r="F45" s="57" t="s">
        <v>151</v>
      </c>
      <c r="G45" s="719"/>
      <c r="H45" s="139" t="s">
        <v>1621</v>
      </c>
      <c r="I45" s="719"/>
      <c r="J45" s="719"/>
      <c r="K45" s="775"/>
      <c r="L45" s="624" t="s">
        <v>1477</v>
      </c>
      <c r="M45" s="1311"/>
      <c r="N45" s="791">
        <v>41033</v>
      </c>
      <c r="O45" s="150"/>
      <c r="P45" s="273"/>
      <c r="Q45" s="58" t="s">
        <v>1416</v>
      </c>
      <c r="R45" s="808"/>
      <c r="S45" s="36" t="s">
        <v>199</v>
      </c>
      <c r="T45" s="813" t="s">
        <v>1622</v>
      </c>
      <c r="U45" s="626"/>
      <c r="V45" s="775"/>
      <c r="W45" s="694"/>
      <c r="X45" s="1311"/>
      <c r="Y45" s="621">
        <v>41064</v>
      </c>
      <c r="Z45" s="130"/>
      <c r="AA45" s="806"/>
      <c r="AB45" s="571" t="s">
        <v>1623</v>
      </c>
      <c r="AC45" s="806"/>
      <c r="AD45" s="812" t="s">
        <v>1038</v>
      </c>
      <c r="AE45" s="806"/>
      <c r="AF45" s="806"/>
      <c r="AG45" s="775"/>
      <c r="AH45" s="809"/>
    </row>
    <row r="46" spans="1:34" ht="30" customHeight="1">
      <c r="A46" s="23"/>
      <c r="B46" s="1311"/>
      <c r="C46" s="40">
        <v>41004</v>
      </c>
      <c r="D46" s="250"/>
      <c r="E46" s="812"/>
      <c r="F46" s="58" t="s">
        <v>79</v>
      </c>
      <c r="G46" s="719"/>
      <c r="H46" s="142" t="s">
        <v>125</v>
      </c>
      <c r="I46" s="719"/>
      <c r="J46" s="719"/>
      <c r="K46" s="775"/>
      <c r="L46" s="624" t="s">
        <v>1448</v>
      </c>
      <c r="M46" s="1311"/>
      <c r="N46" s="40">
        <v>41034</v>
      </c>
      <c r="O46" s="150"/>
      <c r="P46" s="273" t="s">
        <v>1038</v>
      </c>
      <c r="Q46" s="60" t="s">
        <v>1624</v>
      </c>
      <c r="R46" s="808"/>
      <c r="S46" s="551"/>
      <c r="T46" s="626"/>
      <c r="U46" s="626"/>
      <c r="V46" s="775"/>
      <c r="W46" s="694"/>
      <c r="X46" s="1311">
        <v>23</v>
      </c>
      <c r="Y46" s="40">
        <v>41065</v>
      </c>
      <c r="Z46" s="130"/>
      <c r="AA46" s="806"/>
      <c r="AB46" s="806"/>
      <c r="AC46" s="806"/>
      <c r="AD46" s="812"/>
      <c r="AE46" s="806"/>
      <c r="AF46" s="806"/>
      <c r="AG46" s="775"/>
      <c r="AH46" s="809"/>
    </row>
    <row r="47" spans="1:34" ht="30" customHeight="1">
      <c r="A47" s="23"/>
      <c r="B47" s="1311"/>
      <c r="C47" s="40">
        <v>41005</v>
      </c>
      <c r="D47" s="250"/>
      <c r="E47" s="812"/>
      <c r="F47" s="58" t="s">
        <v>1416</v>
      </c>
      <c r="G47" s="719"/>
      <c r="H47" s="142" t="s">
        <v>118</v>
      </c>
      <c r="I47" s="719"/>
      <c r="J47" s="719"/>
      <c r="K47" s="775"/>
      <c r="L47" s="624" t="s">
        <v>1449</v>
      </c>
      <c r="M47" s="1311"/>
      <c r="N47" s="40">
        <v>41035</v>
      </c>
      <c r="O47" s="150"/>
      <c r="P47" s="299" t="s">
        <v>1543</v>
      </c>
      <c r="Q47" s="300"/>
      <c r="R47" s="808"/>
      <c r="S47" s="273"/>
      <c r="T47" s="626"/>
      <c r="U47" s="626"/>
      <c r="V47" s="775"/>
      <c r="W47" s="694" t="s">
        <v>1486</v>
      </c>
      <c r="X47" s="1311"/>
      <c r="Y47" s="40">
        <v>41066</v>
      </c>
      <c r="Z47" s="130"/>
      <c r="AA47" s="220" t="s">
        <v>222</v>
      </c>
      <c r="AB47" s="806"/>
      <c r="AC47" s="30" t="s">
        <v>1625</v>
      </c>
      <c r="AD47" s="36" t="s">
        <v>1626</v>
      </c>
      <c r="AE47" s="806"/>
      <c r="AF47" s="806"/>
      <c r="AG47" s="775"/>
      <c r="AH47" s="809"/>
    </row>
    <row r="48" spans="1:34" ht="30" customHeight="1">
      <c r="A48" s="23"/>
      <c r="B48" s="1311"/>
      <c r="C48" s="40">
        <v>41006</v>
      </c>
      <c r="D48" s="250"/>
      <c r="E48" s="812" t="s">
        <v>1542</v>
      </c>
      <c r="F48" s="60" t="s">
        <v>1627</v>
      </c>
      <c r="G48" s="719"/>
      <c r="H48" s="142"/>
      <c r="I48" s="719"/>
      <c r="J48" s="719"/>
      <c r="K48" s="775"/>
      <c r="L48" s="624" t="s">
        <v>1450</v>
      </c>
      <c r="M48" s="1311"/>
      <c r="N48" s="791">
        <v>41036</v>
      </c>
      <c r="O48" s="150"/>
      <c r="P48" s="814" t="s">
        <v>1311</v>
      </c>
      <c r="Q48" s="731"/>
      <c r="R48" s="808"/>
      <c r="S48" s="1474" t="s">
        <v>1628</v>
      </c>
      <c r="T48" s="626"/>
      <c r="V48" s="775"/>
      <c r="W48" s="518"/>
      <c r="X48" s="1311"/>
      <c r="Y48" s="40">
        <v>41067</v>
      </c>
      <c r="Z48" s="130"/>
      <c r="AA48" s="221" t="s">
        <v>1330</v>
      </c>
      <c r="AB48" s="806"/>
      <c r="AC48" s="30" t="s">
        <v>1629</v>
      </c>
      <c r="AD48" s="812" t="s">
        <v>1630</v>
      </c>
      <c r="AE48" s="806"/>
      <c r="AF48" s="806"/>
      <c r="AG48" s="775"/>
      <c r="AH48" s="809"/>
    </row>
    <row r="49" spans="1:34" ht="30" customHeight="1">
      <c r="A49" s="23"/>
      <c r="B49" s="1311"/>
      <c r="C49" s="40">
        <v>41007</v>
      </c>
      <c r="D49" s="250"/>
      <c r="E49" s="299" t="s">
        <v>1543</v>
      </c>
      <c r="F49" s="571" t="s">
        <v>1631</v>
      </c>
      <c r="G49" s="719"/>
      <c r="H49" s="142"/>
      <c r="I49" s="719"/>
      <c r="J49" s="719"/>
      <c r="K49" s="775"/>
      <c r="L49" s="624" t="s">
        <v>1038</v>
      </c>
      <c r="M49" s="1311">
        <v>19</v>
      </c>
      <c r="N49" s="40">
        <v>41037</v>
      </c>
      <c r="O49" s="150"/>
      <c r="P49" s="731"/>
      <c r="Q49" s="731"/>
      <c r="R49" s="808"/>
      <c r="S49" s="1474"/>
      <c r="T49" s="626"/>
      <c r="U49" s="626"/>
      <c r="V49" s="775"/>
      <c r="W49" s="518"/>
      <c r="X49" s="1311"/>
      <c r="Y49" s="40">
        <v>41068</v>
      </c>
      <c r="Z49" s="130"/>
      <c r="AA49" s="221" t="s">
        <v>1632</v>
      </c>
      <c r="AB49" s="806"/>
      <c r="AC49" s="30" t="s">
        <v>230</v>
      </c>
      <c r="AD49" s="815"/>
      <c r="AE49" s="806"/>
      <c r="AF49" s="806"/>
      <c r="AG49" s="775"/>
      <c r="AH49" s="809"/>
    </row>
    <row r="50" spans="1:34" ht="30" customHeight="1">
      <c r="A50" s="23"/>
      <c r="B50" s="1311"/>
      <c r="C50" s="621">
        <v>41008</v>
      </c>
      <c r="D50" s="250"/>
      <c r="E50" s="719"/>
      <c r="F50" s="188"/>
      <c r="G50" s="719"/>
      <c r="H50" s="142"/>
      <c r="I50" s="719"/>
      <c r="J50" s="719"/>
      <c r="K50" s="775"/>
      <c r="L50" s="719"/>
      <c r="M50" s="1311"/>
      <c r="N50" s="40">
        <v>41038</v>
      </c>
      <c r="O50" s="150"/>
      <c r="P50" s="28" t="s">
        <v>186</v>
      </c>
      <c r="Q50" s="731"/>
      <c r="R50" s="30" t="s">
        <v>1633</v>
      </c>
      <c r="S50" s="273"/>
      <c r="T50" s="626"/>
      <c r="U50" s="626"/>
      <c r="V50" s="775"/>
      <c r="W50" s="257"/>
      <c r="X50" s="1311"/>
      <c r="Y50" s="40">
        <v>41069</v>
      </c>
      <c r="Z50" s="130"/>
      <c r="AA50" s="221" t="s">
        <v>1022</v>
      </c>
      <c r="AB50" s="806"/>
      <c r="AC50" s="30" t="s">
        <v>1634</v>
      </c>
      <c r="AD50" s="815"/>
      <c r="AE50" s="806"/>
      <c r="AF50" s="806"/>
      <c r="AG50" s="775"/>
      <c r="AH50" s="809"/>
    </row>
    <row r="51" spans="1:34" ht="30" customHeight="1">
      <c r="A51" s="23"/>
      <c r="B51" s="1311">
        <v>15</v>
      </c>
      <c r="C51" s="40">
        <v>41009</v>
      </c>
      <c r="D51" s="250"/>
      <c r="E51" s="719"/>
      <c r="F51" s="719"/>
      <c r="G51" s="719"/>
      <c r="H51" s="816"/>
      <c r="I51" s="817"/>
      <c r="J51" s="817"/>
      <c r="K51" s="775"/>
      <c r="L51" s="719"/>
      <c r="M51" s="1311"/>
      <c r="N51" s="40">
        <v>41039</v>
      </c>
      <c r="O51" s="150"/>
      <c r="P51" s="36" t="s">
        <v>1021</v>
      </c>
      <c r="Q51" s="731"/>
      <c r="R51" s="30" t="s">
        <v>1195</v>
      </c>
      <c r="S51" s="273"/>
      <c r="T51" s="626"/>
      <c r="U51" s="626"/>
      <c r="V51" s="775"/>
      <c r="W51" s="731"/>
      <c r="X51" s="1311"/>
      <c r="Y51" s="40">
        <v>41070</v>
      </c>
      <c r="Z51" s="130"/>
      <c r="AA51" s="221" t="s">
        <v>1635</v>
      </c>
      <c r="AB51" s="806"/>
      <c r="AC51" s="30" t="s">
        <v>1636</v>
      </c>
      <c r="AD51" s="815"/>
      <c r="AE51" s="818"/>
      <c r="AF51" s="818"/>
      <c r="AG51" s="775"/>
      <c r="AH51" s="741"/>
    </row>
    <row r="52" spans="1:34" ht="30" customHeight="1">
      <c r="A52" s="23"/>
      <c r="B52" s="1311"/>
      <c r="C52" s="40">
        <v>41010</v>
      </c>
      <c r="D52" s="250"/>
      <c r="E52" s="28" t="s">
        <v>159</v>
      </c>
      <c r="F52" s="719"/>
      <c r="G52" s="30" t="s">
        <v>1637</v>
      </c>
      <c r="H52" s="816" t="s">
        <v>1638</v>
      </c>
      <c r="I52" s="817"/>
      <c r="J52" s="817"/>
      <c r="K52" s="775"/>
      <c r="L52" s="692" t="s">
        <v>1639</v>
      </c>
      <c r="M52" s="1311"/>
      <c r="N52" s="40">
        <v>41040</v>
      </c>
      <c r="O52" s="355"/>
      <c r="P52" s="36" t="s">
        <v>1022</v>
      </c>
      <c r="Q52" s="518"/>
      <c r="R52" s="30"/>
      <c r="S52" s="810"/>
      <c r="T52" s="626"/>
      <c r="U52" s="626"/>
      <c r="V52" s="775"/>
      <c r="W52" s="731"/>
      <c r="X52" s="1311"/>
      <c r="Y52" s="621">
        <v>41071</v>
      </c>
      <c r="Z52" s="130"/>
      <c r="AA52" s="708" t="s">
        <v>1640</v>
      </c>
      <c r="AB52" s="806"/>
      <c r="AC52" s="30"/>
      <c r="AD52" s="806"/>
      <c r="AE52" s="806"/>
      <c r="AF52" s="806"/>
      <c r="AG52" s="775"/>
      <c r="AH52" s="741"/>
    </row>
    <row r="53" spans="1:34" ht="30" customHeight="1">
      <c r="A53" s="23"/>
      <c r="B53" s="1311"/>
      <c r="C53" s="40">
        <v>41011</v>
      </c>
      <c r="D53" s="250"/>
      <c r="E53" s="36" t="s">
        <v>1585</v>
      </c>
      <c r="F53" s="719"/>
      <c r="G53" s="30" t="s">
        <v>731</v>
      </c>
      <c r="H53" s="816" t="s">
        <v>1641</v>
      </c>
      <c r="I53" s="817"/>
      <c r="J53" s="817"/>
      <c r="K53" s="775"/>
      <c r="L53" s="694" t="s">
        <v>1642</v>
      </c>
      <c r="M53" s="1311"/>
      <c r="N53" s="40">
        <v>41041</v>
      </c>
      <c r="O53" s="355"/>
      <c r="P53" s="36"/>
      <c r="Q53" s="518"/>
      <c r="R53" s="30"/>
      <c r="S53" s="273" t="s">
        <v>1038</v>
      </c>
      <c r="T53" s="626"/>
      <c r="U53" s="626"/>
      <c r="V53" s="775"/>
      <c r="W53" s="731"/>
      <c r="X53" s="1311">
        <v>24</v>
      </c>
      <c r="Y53" s="40">
        <v>41072</v>
      </c>
      <c r="Z53" s="130"/>
      <c r="AA53" s="819" t="s">
        <v>1643</v>
      </c>
      <c r="AB53" s="806"/>
      <c r="AC53" s="30"/>
      <c r="AD53" s="806"/>
      <c r="AE53" s="806"/>
      <c r="AF53" s="806"/>
      <c r="AG53" s="775"/>
      <c r="AH53" s="741"/>
    </row>
    <row r="54" spans="1:34" ht="30" customHeight="1">
      <c r="A54" s="23"/>
      <c r="B54" s="1311"/>
      <c r="C54" s="40">
        <v>41012</v>
      </c>
      <c r="D54" s="250"/>
      <c r="E54" s="36" t="s">
        <v>1588</v>
      </c>
      <c r="F54" s="719"/>
      <c r="G54" s="30" t="s">
        <v>1644</v>
      </c>
      <c r="H54" s="816" t="s">
        <v>1645</v>
      </c>
      <c r="I54" s="817"/>
      <c r="J54" s="817"/>
      <c r="K54" s="775"/>
      <c r="L54" s="820" t="s">
        <v>1646</v>
      </c>
      <c r="M54" s="1311"/>
      <c r="N54" s="40">
        <v>41042</v>
      </c>
      <c r="O54" s="355"/>
      <c r="P54" s="36"/>
      <c r="Q54" s="731"/>
      <c r="R54" s="30"/>
      <c r="S54" s="299" t="s">
        <v>1485</v>
      </c>
      <c r="T54" s="626"/>
      <c r="U54" s="626"/>
      <c r="V54" s="775"/>
      <c r="W54" s="731"/>
      <c r="X54" s="1311"/>
      <c r="Y54" s="40">
        <v>41073</v>
      </c>
      <c r="Z54" s="130"/>
      <c r="AA54" s="404"/>
      <c r="AB54" s="220" t="s">
        <v>234</v>
      </c>
      <c r="AC54" s="30"/>
      <c r="AD54" s="806"/>
      <c r="AE54" s="806"/>
      <c r="AF54" s="806"/>
      <c r="AG54" s="775"/>
      <c r="AH54" s="741"/>
    </row>
    <row r="55" spans="1:34" ht="30" customHeight="1">
      <c r="A55" s="23"/>
      <c r="B55" s="1311"/>
      <c r="C55" s="40">
        <v>41013</v>
      </c>
      <c r="D55" s="250"/>
      <c r="E55" s="36" t="s">
        <v>1590</v>
      </c>
      <c r="F55" s="719"/>
      <c r="G55" s="30"/>
      <c r="H55" s="816" t="s">
        <v>1038</v>
      </c>
      <c r="I55" s="817"/>
      <c r="J55" s="817"/>
      <c r="K55" s="775"/>
      <c r="L55" s="821"/>
      <c r="M55" s="1311"/>
      <c r="N55" s="621">
        <v>41043</v>
      </c>
      <c r="O55" s="355"/>
      <c r="P55" s="787" t="s">
        <v>1647</v>
      </c>
      <c r="Q55" s="731"/>
      <c r="R55" s="30"/>
      <c r="S55" s="626"/>
      <c r="T55" s="626"/>
      <c r="U55" s="626"/>
      <c r="V55" s="775"/>
      <c r="W55" s="731"/>
      <c r="X55" s="1311"/>
      <c r="Y55" s="40">
        <v>41074</v>
      </c>
      <c r="Z55" s="130"/>
      <c r="AA55" s="404"/>
      <c r="AB55" s="221" t="s">
        <v>1502</v>
      </c>
      <c r="AC55" s="30"/>
      <c r="AD55" s="806"/>
      <c r="AE55" s="806"/>
      <c r="AF55" s="806"/>
      <c r="AG55" s="775"/>
      <c r="AH55" s="741"/>
    </row>
    <row r="56" spans="1:34" ht="30" customHeight="1">
      <c r="A56" s="23"/>
      <c r="B56" s="1311"/>
      <c r="C56" s="40">
        <v>41014</v>
      </c>
      <c r="D56" s="250"/>
      <c r="E56" s="273"/>
      <c r="F56" s="719"/>
      <c r="G56" s="30"/>
      <c r="H56" s="822"/>
      <c r="I56" s="719"/>
      <c r="J56" s="719"/>
      <c r="K56" s="775"/>
      <c r="L56" s="821"/>
      <c r="M56" s="1311">
        <v>20</v>
      </c>
      <c r="N56" s="791">
        <v>41044</v>
      </c>
      <c r="O56" s="355"/>
      <c r="P56" s="786" t="s">
        <v>1320</v>
      </c>
      <c r="Q56" s="731"/>
      <c r="R56" s="30"/>
      <c r="S56" s="626"/>
      <c r="T56" s="626"/>
      <c r="U56" s="626"/>
      <c r="V56" s="775"/>
      <c r="W56" s="731"/>
      <c r="X56" s="1311"/>
      <c r="Y56" s="40">
        <v>41075</v>
      </c>
      <c r="Z56" s="130"/>
      <c r="AA56" s="404"/>
      <c r="AB56" s="221" t="s">
        <v>1648</v>
      </c>
      <c r="AC56" s="30"/>
      <c r="AD56" s="806"/>
      <c r="AE56" s="806"/>
      <c r="AF56" s="806"/>
      <c r="AG56" s="775"/>
      <c r="AH56" s="741"/>
    </row>
    <row r="57" spans="1:34" ht="30" customHeight="1">
      <c r="A57" s="23"/>
      <c r="B57" s="1311"/>
      <c r="C57" s="621">
        <v>41015</v>
      </c>
      <c r="D57" s="250"/>
      <c r="E57" s="812"/>
      <c r="F57" s="719"/>
      <c r="G57" s="30"/>
      <c r="H57" s="719"/>
      <c r="I57" s="719"/>
      <c r="J57" s="719"/>
      <c r="K57" s="775"/>
      <c r="L57" s="821"/>
      <c r="M57" s="1311"/>
      <c r="N57" s="40">
        <v>41045</v>
      </c>
      <c r="O57" s="355"/>
      <c r="P57" s="551"/>
      <c r="Q57" s="28" t="s">
        <v>192</v>
      </c>
      <c r="R57" s="30"/>
      <c r="S57" s="626"/>
      <c r="T57" s="626"/>
      <c r="U57" s="626"/>
      <c r="V57" s="775"/>
      <c r="W57" s="731"/>
      <c r="X57" s="1311"/>
      <c r="Y57" s="40">
        <v>41076</v>
      </c>
      <c r="Z57" s="130"/>
      <c r="AA57" s="404" t="s">
        <v>1542</v>
      </c>
      <c r="AB57" s="221" t="s">
        <v>1635</v>
      </c>
      <c r="AC57" s="30" t="s">
        <v>1038</v>
      </c>
      <c r="AD57" s="806"/>
      <c r="AE57" s="806"/>
      <c r="AF57" s="806"/>
      <c r="AG57" s="775"/>
      <c r="AH57" s="741"/>
    </row>
    <row r="58" spans="1:34" ht="30" customHeight="1">
      <c r="A58" s="23"/>
      <c r="B58" s="1311">
        <v>16</v>
      </c>
      <c r="C58" s="40">
        <v>41016</v>
      </c>
      <c r="D58" s="150"/>
      <c r="E58" s="823" t="s">
        <v>1649</v>
      </c>
      <c r="F58" s="719"/>
      <c r="G58" s="30"/>
      <c r="H58" s="719"/>
      <c r="I58" s="719"/>
      <c r="J58" s="719"/>
      <c r="K58" s="775"/>
      <c r="L58" s="719"/>
      <c r="M58" s="1311"/>
      <c r="N58" s="40">
        <v>41046</v>
      </c>
      <c r="O58" s="355"/>
      <c r="P58" s="273"/>
      <c r="Q58" s="36" t="s">
        <v>1067</v>
      </c>
      <c r="R58" s="30"/>
      <c r="S58" s="626"/>
      <c r="T58" s="626"/>
      <c r="U58" s="626"/>
      <c r="V58" s="775"/>
      <c r="W58" s="731"/>
      <c r="X58" s="1311"/>
      <c r="Y58" s="40">
        <v>41077</v>
      </c>
      <c r="Z58" s="130"/>
      <c r="AA58" s="309" t="s">
        <v>1543</v>
      </c>
      <c r="AB58" s="309" t="s">
        <v>1650</v>
      </c>
      <c r="AC58" s="30" t="s">
        <v>1651</v>
      </c>
      <c r="AD58" s="806"/>
      <c r="AE58" s="806"/>
      <c r="AF58" s="806"/>
      <c r="AG58" s="775"/>
      <c r="AH58" s="741"/>
    </row>
    <row r="59" spans="1:34" ht="30" customHeight="1">
      <c r="A59" s="23"/>
      <c r="B59" s="1311"/>
      <c r="C59" s="40">
        <v>41017</v>
      </c>
      <c r="D59" s="150"/>
      <c r="E59" s="812"/>
      <c r="F59" s="57" t="s">
        <v>167</v>
      </c>
      <c r="G59" s="30"/>
      <c r="H59" s="719"/>
      <c r="I59" s="719"/>
      <c r="J59" s="719"/>
      <c r="K59" s="775"/>
      <c r="L59" s="570" t="s">
        <v>1469</v>
      </c>
      <c r="M59" s="1311"/>
      <c r="N59" s="40">
        <v>41047</v>
      </c>
      <c r="O59" s="355"/>
      <c r="P59" s="273" t="s">
        <v>1542</v>
      </c>
      <c r="Q59" s="824"/>
      <c r="R59" s="30"/>
      <c r="S59" s="626"/>
      <c r="T59" s="626"/>
      <c r="U59" s="626"/>
      <c r="V59" s="775"/>
      <c r="W59" s="808"/>
      <c r="X59" s="1311"/>
      <c r="Y59" s="621">
        <v>41078</v>
      </c>
      <c r="Z59" s="130"/>
      <c r="AA59" s="825" t="s">
        <v>1652</v>
      </c>
      <c r="AB59" s="806"/>
      <c r="AC59" s="806"/>
      <c r="AD59" s="806"/>
      <c r="AE59" s="806"/>
      <c r="AF59" s="806"/>
      <c r="AG59" s="775"/>
      <c r="AH59" s="741"/>
    </row>
    <row r="60" spans="1:34" ht="30" customHeight="1">
      <c r="A60" s="23"/>
      <c r="B60" s="1311"/>
      <c r="C60" s="40">
        <v>41018</v>
      </c>
      <c r="D60" s="150"/>
      <c r="E60" s="812"/>
      <c r="F60" s="58" t="s">
        <v>79</v>
      </c>
      <c r="G60" s="30"/>
      <c r="H60" s="719"/>
      <c r="I60" s="719"/>
      <c r="J60" s="719"/>
      <c r="K60" s="775"/>
      <c r="L60" s="559" t="s">
        <v>1471</v>
      </c>
      <c r="M60" s="1311"/>
      <c r="N60" s="40">
        <v>41048</v>
      </c>
      <c r="O60" s="355"/>
      <c r="P60" s="273" t="s">
        <v>1543</v>
      </c>
      <c r="Q60" s="273" t="s">
        <v>1542</v>
      </c>
      <c r="R60" s="30" t="s">
        <v>1038</v>
      </c>
      <c r="S60" s="626"/>
      <c r="T60" s="626"/>
      <c r="U60" s="626"/>
      <c r="V60" s="775"/>
      <c r="W60" s="808"/>
      <c r="X60" s="1311">
        <v>25</v>
      </c>
      <c r="Y60" s="40">
        <v>41079</v>
      </c>
      <c r="Z60" s="130"/>
      <c r="AA60" s="806"/>
      <c r="AB60" s="806"/>
      <c r="AC60" s="806"/>
      <c r="AD60" s="806"/>
      <c r="AE60" s="806"/>
      <c r="AF60" s="806"/>
      <c r="AG60" s="775"/>
      <c r="AH60" s="741"/>
    </row>
    <row r="61" spans="1:34" ht="30" customHeight="1">
      <c r="A61" s="23"/>
      <c r="B61" s="1311"/>
      <c r="C61" s="40">
        <v>41019</v>
      </c>
      <c r="D61" s="150"/>
      <c r="E61" s="273" t="s">
        <v>1542</v>
      </c>
      <c r="F61" s="58" t="s">
        <v>1441</v>
      </c>
      <c r="G61" s="30"/>
      <c r="H61" s="719"/>
      <c r="I61" s="719"/>
      <c r="J61" s="719"/>
      <c r="K61" s="775"/>
      <c r="L61" s="559" t="s">
        <v>1473</v>
      </c>
      <c r="M61" s="1311"/>
      <c r="N61" s="40">
        <v>41049</v>
      </c>
      <c r="O61" s="355"/>
      <c r="P61" s="299" t="s">
        <v>1653</v>
      </c>
      <c r="Q61" s="299" t="s">
        <v>1587</v>
      </c>
      <c r="R61" s="30"/>
      <c r="T61" s="626"/>
      <c r="V61" s="775"/>
      <c r="W61" s="808"/>
      <c r="X61" s="1311"/>
      <c r="Y61" s="40">
        <v>41080</v>
      </c>
      <c r="Z61" s="130"/>
      <c r="AA61" s="455" t="s">
        <v>238</v>
      </c>
      <c r="AB61" s="806"/>
      <c r="AC61" s="806"/>
      <c r="AD61" s="806"/>
      <c r="AE61" s="806"/>
      <c r="AF61" s="1475" t="s">
        <v>1654</v>
      </c>
      <c r="AG61" s="775"/>
      <c r="AH61" s="741"/>
    </row>
    <row r="62" spans="1:34" ht="30" customHeight="1">
      <c r="A62" s="23"/>
      <c r="B62" s="1311"/>
      <c r="C62" s="40">
        <v>41020</v>
      </c>
      <c r="D62" s="150"/>
      <c r="E62" s="273" t="s">
        <v>1543</v>
      </c>
      <c r="F62" s="60"/>
      <c r="G62" s="30" t="s">
        <v>1038</v>
      </c>
      <c r="H62" s="719"/>
      <c r="I62" s="1476" t="s">
        <v>1655</v>
      </c>
      <c r="J62" s="817"/>
      <c r="K62" s="775"/>
      <c r="L62" s="811" t="s">
        <v>1475</v>
      </c>
      <c r="M62" s="1311"/>
      <c r="N62" s="621">
        <v>41050</v>
      </c>
      <c r="O62" s="355"/>
      <c r="P62" s="626"/>
      <c r="Q62" s="626"/>
      <c r="R62" s="626"/>
      <c r="S62" s="626"/>
      <c r="T62" s="626"/>
      <c r="U62" s="626"/>
      <c r="V62" s="775"/>
      <c r="W62" s="808"/>
      <c r="X62" s="1311"/>
      <c r="Y62" s="40">
        <v>41081</v>
      </c>
      <c r="Z62" s="130"/>
      <c r="AA62" s="54" t="s">
        <v>1656</v>
      </c>
      <c r="AB62" s="806"/>
      <c r="AC62" s="806"/>
      <c r="AD62" s="806"/>
      <c r="AE62" s="806"/>
      <c r="AF62" s="1475"/>
      <c r="AG62" s="775"/>
      <c r="AH62" s="741"/>
    </row>
    <row r="63" spans="1:34" ht="30" customHeight="1">
      <c r="A63" s="23"/>
      <c r="B63" s="1311"/>
      <c r="C63" s="40">
        <v>41021</v>
      </c>
      <c r="D63" s="150"/>
      <c r="E63" s="299" t="s">
        <v>1657</v>
      </c>
      <c r="F63" s="65" t="s">
        <v>1658</v>
      </c>
      <c r="G63" s="30"/>
      <c r="H63" s="719"/>
      <c r="I63" s="1476"/>
      <c r="J63" s="817"/>
      <c r="K63" s="775"/>
      <c r="L63" s="624" t="s">
        <v>1477</v>
      </c>
      <c r="M63" s="1311">
        <v>21</v>
      </c>
      <c r="N63" s="40">
        <v>41051</v>
      </c>
      <c r="O63" s="355"/>
      <c r="P63" s="626"/>
      <c r="Q63" s="626"/>
      <c r="R63" s="626"/>
      <c r="S63" s="626"/>
      <c r="T63" s="626"/>
      <c r="U63" s="1477" t="s">
        <v>1659</v>
      </c>
      <c r="V63" s="775"/>
      <c r="W63" s="808"/>
      <c r="X63" s="1311"/>
      <c r="Y63" s="40">
        <v>41082</v>
      </c>
      <c r="Z63" s="130"/>
      <c r="AA63" s="273" t="s">
        <v>1660</v>
      </c>
      <c r="AB63" s="806"/>
      <c r="AC63" s="806"/>
      <c r="AD63" s="806"/>
      <c r="AE63" s="806"/>
      <c r="AF63" s="1475"/>
      <c r="AG63" s="775"/>
      <c r="AH63" s="741"/>
    </row>
    <row r="64" spans="1:34" ht="30" customHeight="1">
      <c r="A64" s="23"/>
      <c r="B64" s="1311"/>
      <c r="C64" s="621">
        <v>41022</v>
      </c>
      <c r="D64" s="150"/>
      <c r="E64" s="817"/>
      <c r="F64" s="817"/>
      <c r="G64" s="817"/>
      <c r="H64" s="719"/>
      <c r="I64" s="817"/>
      <c r="J64" s="817"/>
      <c r="K64" s="775"/>
      <c r="L64" s="624" t="s">
        <v>1448</v>
      </c>
      <c r="M64" s="1311"/>
      <c r="N64" s="40">
        <v>41052</v>
      </c>
      <c r="O64" s="355"/>
      <c r="P64" s="28" t="s">
        <v>205</v>
      </c>
      <c r="Q64" s="626"/>
      <c r="R64" s="626"/>
      <c r="S64" s="626"/>
      <c r="T64" s="626"/>
      <c r="U64" s="1477"/>
      <c r="V64" s="775"/>
      <c r="W64" s="694" t="s">
        <v>1661</v>
      </c>
      <c r="X64" s="1311"/>
      <c r="Y64" s="40">
        <v>41083</v>
      </c>
      <c r="Z64" s="130"/>
      <c r="AA64" s="273" t="s">
        <v>1662</v>
      </c>
      <c r="AB64" s="806"/>
      <c r="AC64" s="806"/>
      <c r="AD64" s="818"/>
      <c r="AE64" s="818"/>
      <c r="AF64" s="1475"/>
      <c r="AG64" s="775"/>
      <c r="AH64" s="694"/>
    </row>
    <row r="65" spans="1:37" ht="30" customHeight="1">
      <c r="A65" s="23"/>
      <c r="B65" s="1311">
        <v>17</v>
      </c>
      <c r="C65" s="40">
        <v>41023</v>
      </c>
      <c r="D65" s="150"/>
      <c r="E65" s="817"/>
      <c r="F65" s="817"/>
      <c r="G65" s="817"/>
      <c r="H65" s="817"/>
      <c r="I65" s="817"/>
      <c r="J65" s="817"/>
      <c r="K65" s="775"/>
      <c r="L65" s="624" t="s">
        <v>1449</v>
      </c>
      <c r="M65" s="1311"/>
      <c r="N65" s="40">
        <v>41053</v>
      </c>
      <c r="O65" s="355"/>
      <c r="P65" s="36" t="s">
        <v>1416</v>
      </c>
      <c r="Q65" s="626"/>
      <c r="R65" s="626"/>
      <c r="S65" s="626"/>
      <c r="T65" s="626"/>
      <c r="U65" s="1477"/>
      <c r="V65" s="775"/>
      <c r="W65" s="741"/>
      <c r="X65" s="1311"/>
      <c r="Y65" s="40">
        <v>41084</v>
      </c>
      <c r="Z65" s="130"/>
      <c r="AA65" s="299" t="s">
        <v>1663</v>
      </c>
      <c r="AB65" s="806"/>
      <c r="AC65" s="806"/>
      <c r="AD65" s="818"/>
      <c r="AE65" s="818"/>
      <c r="AF65" s="1475"/>
      <c r="AG65" s="775"/>
      <c r="AH65" s="741" t="s">
        <v>1499</v>
      </c>
    </row>
    <row r="66" spans="1:37" ht="30" customHeight="1">
      <c r="A66" s="23"/>
      <c r="B66" s="1311"/>
      <c r="C66" s="40">
        <v>41024</v>
      </c>
      <c r="D66" s="150"/>
      <c r="E66" s="36" t="s">
        <v>177</v>
      </c>
      <c r="F66" s="518"/>
      <c r="G66" s="817"/>
      <c r="H66" s="817"/>
      <c r="I66" s="817"/>
      <c r="J66" s="817"/>
      <c r="K66" s="775"/>
      <c r="L66" s="624" t="s">
        <v>1450</v>
      </c>
      <c r="M66" s="1311"/>
      <c r="N66" s="40">
        <v>41054</v>
      </c>
      <c r="O66" s="355"/>
      <c r="P66" s="36"/>
      <c r="Q66" s="626"/>
      <c r="R66" s="626"/>
      <c r="S66" s="626"/>
      <c r="T66" s="626"/>
      <c r="U66" s="1477"/>
      <c r="V66" s="775"/>
      <c r="W66" s="741"/>
      <c r="X66" s="1311"/>
      <c r="Y66" s="621">
        <v>41085</v>
      </c>
      <c r="Z66" s="130"/>
      <c r="AA66" s="806"/>
      <c r="AB66" s="826"/>
      <c r="AC66" s="826"/>
      <c r="AD66" s="818"/>
      <c r="AE66" s="818"/>
      <c r="AG66" s="775"/>
      <c r="AH66" s="818"/>
    </row>
    <row r="67" spans="1:37" ht="30" customHeight="1">
      <c r="A67" s="23"/>
      <c r="B67" s="1311"/>
      <c r="C67" s="40">
        <v>41025</v>
      </c>
      <c r="D67" s="150"/>
      <c r="E67" s="36" t="s">
        <v>1416</v>
      </c>
      <c r="F67" s="719"/>
      <c r="H67" s="817"/>
      <c r="I67" s="817"/>
      <c r="J67" s="817"/>
      <c r="K67" s="775"/>
      <c r="L67" s="624"/>
      <c r="M67" s="1311"/>
      <c r="N67" s="40">
        <v>41055</v>
      </c>
      <c r="O67" s="355"/>
      <c r="P67" s="36"/>
      <c r="Q67" s="626"/>
      <c r="R67" s="626"/>
      <c r="S67" s="626"/>
      <c r="T67" s="626"/>
      <c r="U67" s="1477"/>
      <c r="V67" s="775"/>
      <c r="W67" s="741"/>
      <c r="X67" s="1311">
        <v>26</v>
      </c>
      <c r="Y67" s="40">
        <v>41086</v>
      </c>
      <c r="Z67" s="130"/>
      <c r="AA67" s="806"/>
      <c r="AB67" s="826"/>
      <c r="AC67" s="826"/>
      <c r="AD67" s="818"/>
      <c r="AE67" s="818"/>
      <c r="AF67" s="818"/>
      <c r="AG67" s="775"/>
      <c r="AH67" s="818"/>
    </row>
    <row r="68" spans="1:37" ht="30" customHeight="1">
      <c r="A68" s="23"/>
      <c r="B68" s="1311"/>
      <c r="C68" s="40">
        <v>41026</v>
      </c>
      <c r="D68" s="150"/>
      <c r="E68" s="36" t="s">
        <v>647</v>
      </c>
      <c r="F68" s="743"/>
      <c r="G68" s="817"/>
      <c r="H68" s="817"/>
      <c r="I68" s="817"/>
      <c r="J68" s="817"/>
      <c r="K68" s="775"/>
      <c r="L68" s="624"/>
      <c r="M68" s="1311"/>
      <c r="N68" s="40">
        <v>41056</v>
      </c>
      <c r="O68" s="355"/>
      <c r="P68" s="36"/>
      <c r="Q68" s="626"/>
      <c r="R68" s="626"/>
      <c r="S68" s="626"/>
      <c r="T68" s="626"/>
      <c r="U68" s="1477"/>
      <c r="V68" s="775"/>
      <c r="W68" s="741"/>
      <c r="X68" s="1311"/>
      <c r="Y68" s="40">
        <v>41087</v>
      </c>
      <c r="Z68" s="130"/>
      <c r="AA68" s="36" t="s">
        <v>256</v>
      </c>
      <c r="AB68" s="826"/>
      <c r="AC68" s="30" t="s">
        <v>1664</v>
      </c>
      <c r="AD68" s="818"/>
      <c r="AE68" s="818"/>
      <c r="AF68" s="818"/>
      <c r="AG68" s="775"/>
      <c r="AH68" s="818"/>
    </row>
    <row r="69" spans="1:37" ht="30" customHeight="1">
      <c r="A69" s="23"/>
      <c r="B69" s="1311"/>
      <c r="C69" s="40">
        <v>41027</v>
      </c>
      <c r="D69" s="150"/>
      <c r="E69" s="36"/>
      <c r="F69" s="743"/>
      <c r="G69" s="817"/>
      <c r="H69" s="817"/>
      <c r="I69" s="817"/>
      <c r="J69" s="817"/>
      <c r="K69" s="775"/>
      <c r="L69" s="624" t="s">
        <v>1038</v>
      </c>
      <c r="M69" s="1311"/>
      <c r="N69" s="621">
        <v>41057</v>
      </c>
      <c r="O69" s="355"/>
      <c r="P69" s="786" t="s">
        <v>1665</v>
      </c>
      <c r="Q69" s="626"/>
      <c r="R69" s="626"/>
      <c r="S69" s="626"/>
      <c r="T69" s="626"/>
      <c r="U69" s="1477"/>
      <c r="V69" s="775"/>
      <c r="W69" s="741"/>
      <c r="X69" s="1311"/>
      <c r="Y69" s="40">
        <v>41088</v>
      </c>
      <c r="Z69" s="130"/>
      <c r="AA69" s="36" t="s">
        <v>851</v>
      </c>
      <c r="AB69" s="827" t="s">
        <v>1666</v>
      </c>
      <c r="AC69" s="30"/>
      <c r="AD69" s="818"/>
      <c r="AE69" s="818"/>
      <c r="AF69" s="818"/>
      <c r="AG69" s="775"/>
      <c r="AH69" s="818"/>
    </row>
    <row r="70" spans="1:37" ht="30" customHeight="1">
      <c r="A70" s="23"/>
      <c r="B70" s="1311"/>
      <c r="C70" s="40">
        <v>41028</v>
      </c>
      <c r="D70" s="150"/>
      <c r="E70" s="36"/>
      <c r="F70" s="743"/>
      <c r="G70" s="817"/>
      <c r="H70" s="817"/>
      <c r="I70" s="817"/>
      <c r="J70" s="817"/>
      <c r="K70" s="775"/>
      <c r="L70" s="630"/>
      <c r="M70" s="1311">
        <v>22</v>
      </c>
      <c r="N70" s="40">
        <v>41058</v>
      </c>
      <c r="O70" s="355"/>
      <c r="P70" s="273" t="s">
        <v>1542</v>
      </c>
      <c r="Q70" s="828"/>
      <c r="R70" s="626"/>
      <c r="U70" s="1477"/>
      <c r="V70" s="775"/>
      <c r="W70" s="741"/>
      <c r="X70" s="1311"/>
      <c r="Y70" s="40">
        <v>41089</v>
      </c>
      <c r="Z70" s="130"/>
      <c r="AA70" s="152"/>
      <c r="AB70" s="829" t="s">
        <v>1667</v>
      </c>
      <c r="AC70" s="30"/>
      <c r="AD70" s="830"/>
      <c r="AE70" s="830"/>
      <c r="AF70" s="830"/>
      <c r="AG70" s="831"/>
      <c r="AH70" s="830"/>
    </row>
    <row r="71" spans="1:37" ht="30" customHeight="1">
      <c r="A71" s="23"/>
      <c r="B71" s="726"/>
      <c r="C71" s="832"/>
      <c r="D71" s="832"/>
      <c r="E71" s="832"/>
      <c r="F71" s="832"/>
      <c r="G71" s="832"/>
      <c r="H71" s="832"/>
      <c r="I71" s="832"/>
      <c r="J71" s="832"/>
      <c r="K71" s="832"/>
      <c r="L71" s="832"/>
      <c r="M71" s="1311"/>
      <c r="N71" s="40">
        <v>41059</v>
      </c>
      <c r="O71" s="204"/>
      <c r="P71" s="299" t="s">
        <v>1543</v>
      </c>
      <c r="Q71" s="833"/>
      <c r="R71" s="152" t="s">
        <v>1200</v>
      </c>
      <c r="S71" s="828"/>
      <c r="T71" s="828"/>
      <c r="U71" s="1477"/>
      <c r="V71" s="834"/>
      <c r="W71" s="835"/>
      <c r="X71" s="836"/>
      <c r="Y71" s="832"/>
      <c r="Z71" s="832"/>
      <c r="AA71" s="832"/>
      <c r="AB71" s="832"/>
      <c r="AC71" s="837"/>
      <c r="AD71" s="837"/>
      <c r="AE71" s="837"/>
      <c r="AF71" s="837"/>
      <c r="AG71" s="832"/>
      <c r="AH71" s="838"/>
    </row>
    <row r="72" spans="1:37" ht="30" customHeight="1">
      <c r="B72" s="193"/>
      <c r="C72" s="194"/>
      <c r="D72" s="194"/>
      <c r="E72" s="195"/>
      <c r="F72" s="195"/>
      <c r="G72" s="195"/>
      <c r="H72" s="195"/>
      <c r="I72" s="195"/>
      <c r="J72" s="195"/>
      <c r="K72" s="195"/>
      <c r="L72" s="195"/>
      <c r="M72" s="193"/>
      <c r="N72" s="194"/>
      <c r="O72" s="194"/>
      <c r="P72" s="195"/>
      <c r="Q72" s="195"/>
      <c r="R72" s="195"/>
      <c r="S72" s="195"/>
      <c r="T72" s="195"/>
      <c r="U72" s="195"/>
      <c r="V72" s="195"/>
      <c r="W72" s="195"/>
    </row>
    <row r="73" spans="1:37" s="166" customFormat="1" ht="30" customHeight="1">
      <c r="B73" s="1305" t="s">
        <v>1668</v>
      </c>
      <c r="C73" s="1305"/>
      <c r="D73" s="1305"/>
      <c r="E73" s="1305"/>
      <c r="F73" s="1305"/>
      <c r="G73" s="1305"/>
      <c r="H73" s="1305"/>
      <c r="I73" s="1305"/>
      <c r="J73" s="1305"/>
      <c r="K73" s="1305"/>
      <c r="L73" s="1305"/>
      <c r="M73" s="247" t="s">
        <v>1669</v>
      </c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1305" t="s">
        <v>1670</v>
      </c>
      <c r="Y73" s="1305"/>
      <c r="Z73" s="1305"/>
      <c r="AA73" s="1305"/>
      <c r="AB73" s="1305"/>
      <c r="AC73" s="1305"/>
      <c r="AD73" s="1305"/>
      <c r="AE73" s="1305"/>
      <c r="AF73" s="1305"/>
      <c r="AG73" s="1305"/>
      <c r="AH73" s="1305"/>
      <c r="AI73" s="1"/>
      <c r="AJ73" s="1"/>
      <c r="AK73" s="1"/>
    </row>
    <row r="74" spans="1:37" ht="30" customHeight="1">
      <c r="B74" s="1459" t="s">
        <v>1</v>
      </c>
      <c r="C74" s="1460" t="s">
        <v>2</v>
      </c>
      <c r="D74" s="1441" t="s">
        <v>1505</v>
      </c>
      <c r="E74" s="1461" t="s">
        <v>1262</v>
      </c>
      <c r="F74" s="1461"/>
      <c r="G74" s="1461"/>
      <c r="H74" s="1461"/>
      <c r="I74" s="1461"/>
      <c r="J74" s="1461"/>
      <c r="K74" s="1461"/>
      <c r="L74" s="1461"/>
      <c r="M74" s="1459" t="s">
        <v>1</v>
      </c>
      <c r="N74" s="1460" t="s">
        <v>2</v>
      </c>
      <c r="O74" s="1446" t="s">
        <v>1505</v>
      </c>
      <c r="P74" s="652" t="s">
        <v>1262</v>
      </c>
      <c r="Q74" s="652"/>
      <c r="R74" s="652"/>
      <c r="S74" s="652"/>
      <c r="T74" s="652"/>
      <c r="U74" s="652"/>
      <c r="V74" s="652"/>
      <c r="W74" s="652"/>
      <c r="X74" s="710" t="s">
        <v>1</v>
      </c>
      <c r="Y74" s="618" t="s">
        <v>2</v>
      </c>
      <c r="Z74" s="1441" t="s">
        <v>1505</v>
      </c>
      <c r="AA74" s="1451" t="s">
        <v>1262</v>
      </c>
      <c r="AB74" s="1451"/>
      <c r="AC74" s="1451"/>
      <c r="AD74" s="1451"/>
      <c r="AE74" s="1451"/>
      <c r="AF74" s="1451"/>
      <c r="AG74" s="1451"/>
      <c r="AH74" s="1451"/>
    </row>
    <row r="75" spans="1:37" ht="73.150000000000006" customHeight="1">
      <c r="B75" s="1459"/>
      <c r="C75" s="1460"/>
      <c r="D75" s="1441"/>
      <c r="E75" s="1336" t="s">
        <v>5</v>
      </c>
      <c r="F75" s="1336"/>
      <c r="G75" s="21" t="s">
        <v>1414</v>
      </c>
      <c r="H75" s="21" t="s">
        <v>1038</v>
      </c>
      <c r="I75" s="21" t="s">
        <v>1277</v>
      </c>
      <c r="J75" s="21" t="s">
        <v>468</v>
      </c>
      <c r="K75" s="21" t="s">
        <v>469</v>
      </c>
      <c r="L75" s="21" t="s">
        <v>1278</v>
      </c>
      <c r="M75" s="1459"/>
      <c r="N75" s="1460"/>
      <c r="O75" s="1446"/>
      <c r="P75" s="1336" t="s">
        <v>5</v>
      </c>
      <c r="Q75" s="1336"/>
      <c r="R75" s="21" t="s">
        <v>1414</v>
      </c>
      <c r="S75" s="21" t="s">
        <v>1038</v>
      </c>
      <c r="T75" s="21" t="s">
        <v>1277</v>
      </c>
      <c r="U75" s="21" t="s">
        <v>468</v>
      </c>
      <c r="V75" s="21" t="s">
        <v>469</v>
      </c>
      <c r="W75" s="21" t="s">
        <v>1278</v>
      </c>
      <c r="X75" s="710"/>
      <c r="Y75" s="711"/>
      <c r="Z75" s="1441"/>
      <c r="AA75" s="1336" t="s">
        <v>5</v>
      </c>
      <c r="AB75" s="1336"/>
      <c r="AC75" s="21" t="s">
        <v>1414</v>
      </c>
      <c r="AD75" s="21" t="s">
        <v>1038</v>
      </c>
      <c r="AE75" s="21" t="s">
        <v>1361</v>
      </c>
      <c r="AF75" s="21" t="s">
        <v>1362</v>
      </c>
      <c r="AG75" s="21" t="s">
        <v>469</v>
      </c>
      <c r="AH75" s="21" t="s">
        <v>1278</v>
      </c>
    </row>
    <row r="76" spans="1:37" ht="30" customHeight="1">
      <c r="B76" s="1311">
        <v>26</v>
      </c>
      <c r="C76" s="40">
        <v>41090</v>
      </c>
      <c r="D76" s="150"/>
      <c r="E76" s="36" t="s">
        <v>256</v>
      </c>
      <c r="F76" s="827" t="s">
        <v>1666</v>
      </c>
      <c r="G76" s="30" t="s">
        <v>1664</v>
      </c>
      <c r="H76" s="839"/>
      <c r="I76" s="839"/>
      <c r="J76" s="839"/>
      <c r="K76" s="700" t="s">
        <v>1419</v>
      </c>
      <c r="L76" s="712"/>
      <c r="M76" s="1289">
        <v>31</v>
      </c>
      <c r="N76" s="40">
        <v>41121</v>
      </c>
      <c r="O76" s="250"/>
      <c r="P76" s="296" t="s">
        <v>289</v>
      </c>
      <c r="Q76" s="453"/>
      <c r="R76" s="30" t="s">
        <v>1671</v>
      </c>
      <c r="S76" s="730"/>
      <c r="T76" s="730"/>
      <c r="U76" s="730"/>
      <c r="V76" s="733" t="s">
        <v>1419</v>
      </c>
      <c r="W76" s="308"/>
      <c r="X76" s="1289">
        <v>35</v>
      </c>
      <c r="Y76" s="24">
        <v>41152</v>
      </c>
      <c r="Z76" s="150"/>
      <c r="AA76" s="36" t="s">
        <v>315</v>
      </c>
      <c r="AB76" s="36" t="s">
        <v>324</v>
      </c>
      <c r="AC76" s="30" t="s">
        <v>1355</v>
      </c>
      <c r="AD76" s="840"/>
      <c r="AE76" s="249"/>
      <c r="AF76" s="1478" t="s">
        <v>1672</v>
      </c>
      <c r="AG76" s="700" t="s">
        <v>1419</v>
      </c>
      <c r="AH76" s="308"/>
    </row>
    <row r="77" spans="1:37" ht="30" customHeight="1">
      <c r="B77" s="1311"/>
      <c r="C77" s="40">
        <v>41091</v>
      </c>
      <c r="D77" s="150"/>
      <c r="E77" s="36" t="s">
        <v>851</v>
      </c>
      <c r="F77" s="829" t="s">
        <v>1667</v>
      </c>
      <c r="G77" s="30" t="s">
        <v>1673</v>
      </c>
      <c r="H77" s="249"/>
      <c r="I77" s="249"/>
      <c r="J77" s="249"/>
      <c r="K77" s="775"/>
      <c r="L77" s="715"/>
      <c r="M77" s="1289"/>
      <c r="N77" s="841">
        <v>41122</v>
      </c>
      <c r="O77" s="250"/>
      <c r="P77" s="36" t="s">
        <v>851</v>
      </c>
      <c r="Q77" s="842" t="s">
        <v>297</v>
      </c>
      <c r="R77" s="30" t="s">
        <v>1342</v>
      </c>
      <c r="S77" s="249"/>
      <c r="T77" s="249"/>
      <c r="U77" s="249"/>
      <c r="V77" s="733"/>
      <c r="W77" s="249"/>
      <c r="X77" s="1289"/>
      <c r="Y77" s="40">
        <v>41153</v>
      </c>
      <c r="Z77" s="150"/>
      <c r="AA77" s="36"/>
      <c r="AB77" s="273" t="s">
        <v>1542</v>
      </c>
      <c r="AC77" s="30"/>
      <c r="AD77" s="840"/>
      <c r="AE77" s="249"/>
      <c r="AF77" s="1478"/>
      <c r="AG77" s="775"/>
      <c r="AH77" s="249"/>
    </row>
    <row r="78" spans="1:37" ht="30" customHeight="1">
      <c r="B78" s="1311"/>
      <c r="C78" s="621">
        <v>41092</v>
      </c>
      <c r="D78" s="150"/>
      <c r="E78" s="36"/>
      <c r="G78" s="30" t="s">
        <v>3</v>
      </c>
      <c r="H78" s="249"/>
      <c r="I78" s="249"/>
      <c r="J78" s="249"/>
      <c r="K78" s="249"/>
      <c r="L78" s="715"/>
      <c r="M78" s="1289"/>
      <c r="N78" s="40">
        <v>41123</v>
      </c>
      <c r="O78" s="250"/>
      <c r="P78" s="298"/>
      <c r="Q78" s="60" t="s">
        <v>392</v>
      </c>
      <c r="R78" s="30" t="s">
        <v>1674</v>
      </c>
      <c r="S78" s="249"/>
      <c r="T78" s="249"/>
      <c r="U78" s="249"/>
      <c r="V78" s="775"/>
      <c r="W78" s="249"/>
      <c r="X78" s="1289"/>
      <c r="Y78" s="40">
        <v>41154</v>
      </c>
      <c r="Z78" s="150"/>
      <c r="AA78" s="36"/>
      <c r="AB78" s="299" t="s">
        <v>1587</v>
      </c>
      <c r="AC78" s="30"/>
      <c r="AD78" s="840"/>
      <c r="AE78" s="249"/>
      <c r="AF78" s="1478"/>
      <c r="AG78" s="775"/>
      <c r="AH78" s="249"/>
    </row>
    <row r="79" spans="1:37" ht="30" customHeight="1">
      <c r="B79" s="1311">
        <v>27</v>
      </c>
      <c r="C79" s="40">
        <v>41093</v>
      </c>
      <c r="D79" s="150"/>
      <c r="E79" s="36"/>
      <c r="F79" s="87"/>
      <c r="G79" s="30"/>
      <c r="H79" s="249"/>
      <c r="I79" s="249"/>
      <c r="J79" s="249"/>
      <c r="K79" s="249"/>
      <c r="L79" s="715"/>
      <c r="M79" s="1289"/>
      <c r="N79" s="40">
        <v>41124</v>
      </c>
      <c r="O79" s="250"/>
      <c r="P79" s="591"/>
      <c r="Q79" s="840" t="s">
        <v>851</v>
      </c>
      <c r="R79" s="30" t="s">
        <v>1344</v>
      </c>
      <c r="S79" s="249"/>
      <c r="T79" s="249"/>
      <c r="U79" s="249"/>
      <c r="V79" s="775"/>
      <c r="W79" s="249"/>
      <c r="X79" s="1289"/>
      <c r="Y79" s="621">
        <v>41155</v>
      </c>
      <c r="Z79" s="150"/>
      <c r="AA79" s="249"/>
      <c r="AB79" s="249"/>
      <c r="AC79" s="249"/>
      <c r="AD79" s="249"/>
      <c r="AE79" s="87"/>
      <c r="AF79" s="87"/>
      <c r="AG79" s="775"/>
      <c r="AH79" s="249"/>
    </row>
    <row r="80" spans="1:37" ht="30" customHeight="1">
      <c r="B80" s="1311"/>
      <c r="C80" s="841">
        <v>41094</v>
      </c>
      <c r="D80" s="150"/>
      <c r="E80" s="298"/>
      <c r="F80" s="36" t="s">
        <v>265</v>
      </c>
      <c r="G80" s="30"/>
      <c r="H80" s="249"/>
      <c r="I80" s="249"/>
      <c r="J80" s="1479" t="s">
        <v>1672</v>
      </c>
      <c r="K80" s="249"/>
      <c r="L80" s="715"/>
      <c r="M80" s="1289"/>
      <c r="N80" s="40">
        <v>41125</v>
      </c>
      <c r="O80" s="250"/>
      <c r="P80" s="812" t="s">
        <v>1542</v>
      </c>
      <c r="Q80" s="840"/>
      <c r="R80" s="30" t="s">
        <v>1038</v>
      </c>
      <c r="S80" s="249"/>
      <c r="T80" s="249"/>
      <c r="U80" s="249"/>
      <c r="V80" s="775"/>
      <c r="W80" s="249"/>
      <c r="X80" s="1289">
        <v>36</v>
      </c>
      <c r="Y80" s="40">
        <v>41156</v>
      </c>
      <c r="Z80" s="150"/>
      <c r="AA80" s="249"/>
      <c r="AB80" s="249"/>
      <c r="AC80" s="249"/>
      <c r="AD80" s="249"/>
      <c r="AE80" s="249"/>
      <c r="AF80" s="249"/>
      <c r="AG80" s="775"/>
      <c r="AH80" s="249"/>
    </row>
    <row r="81" spans="2:34" ht="30" customHeight="1">
      <c r="B81" s="1311"/>
      <c r="C81" s="40">
        <v>41095</v>
      </c>
      <c r="D81" s="250"/>
      <c r="E81" s="298"/>
      <c r="F81" s="36" t="s">
        <v>1446</v>
      </c>
      <c r="G81" s="30"/>
      <c r="H81" s="249"/>
      <c r="I81" s="249"/>
      <c r="J81" s="1479"/>
      <c r="K81" s="249"/>
      <c r="L81" s="715"/>
      <c r="M81" s="1289"/>
      <c r="N81" s="40">
        <v>41126</v>
      </c>
      <c r="O81" s="250"/>
      <c r="P81" s="299" t="s">
        <v>1543</v>
      </c>
      <c r="Q81" s="840"/>
      <c r="R81" s="30" t="s">
        <v>1675</v>
      </c>
      <c r="S81" s="249"/>
      <c r="T81" s="249"/>
      <c r="U81" s="249"/>
      <c r="V81" s="775"/>
      <c r="W81" s="249"/>
      <c r="X81" s="1289"/>
      <c r="Y81" s="40">
        <v>41157</v>
      </c>
      <c r="Z81" s="355"/>
      <c r="AA81" s="298" t="s">
        <v>341</v>
      </c>
      <c r="AB81" s="518"/>
      <c r="AC81" s="30" t="s">
        <v>1365</v>
      </c>
      <c r="AD81" s="249"/>
      <c r="AE81" s="249"/>
      <c r="AF81" s="249"/>
      <c r="AG81" s="775"/>
      <c r="AH81" s="249"/>
    </row>
    <row r="82" spans="2:34" ht="30" customHeight="1">
      <c r="B82" s="1311"/>
      <c r="C82" s="40">
        <v>41096</v>
      </c>
      <c r="D82" s="250"/>
      <c r="E82" s="273" t="s">
        <v>1542</v>
      </c>
      <c r="F82" s="36"/>
      <c r="G82" s="30"/>
      <c r="H82" s="249"/>
      <c r="I82" s="249"/>
      <c r="J82" s="1479"/>
      <c r="K82" s="249"/>
      <c r="L82" s="715"/>
      <c r="M82" s="1289"/>
      <c r="N82" s="621">
        <v>41127</v>
      </c>
      <c r="O82" s="250"/>
      <c r="P82" s="249"/>
      <c r="Q82" s="249"/>
      <c r="R82" s="249"/>
      <c r="S82" s="249"/>
      <c r="T82" s="249"/>
      <c r="U82" s="249"/>
      <c r="V82" s="775"/>
      <c r="W82" s="249"/>
      <c r="X82" s="1289"/>
      <c r="Y82" s="40">
        <v>41158</v>
      </c>
      <c r="Z82" s="355"/>
      <c r="AA82" s="298" t="s">
        <v>1676</v>
      </c>
      <c r="AB82" s="249"/>
      <c r="AC82" s="30" t="s">
        <v>57</v>
      </c>
      <c r="AD82" s="249"/>
      <c r="AE82" s="249"/>
      <c r="AF82" s="249"/>
      <c r="AG82" s="775"/>
      <c r="AH82" s="249"/>
    </row>
    <row r="83" spans="2:34" ht="30" customHeight="1">
      <c r="B83" s="1311"/>
      <c r="C83" s="40">
        <v>41097</v>
      </c>
      <c r="D83" s="250"/>
      <c r="E83" s="273" t="s">
        <v>1543</v>
      </c>
      <c r="F83" s="273" t="s">
        <v>1542</v>
      </c>
      <c r="G83" s="30" t="s">
        <v>1038</v>
      </c>
      <c r="H83" s="249"/>
      <c r="I83" s="249"/>
      <c r="J83" s="1479"/>
      <c r="K83" s="249"/>
      <c r="L83" s="715"/>
      <c r="M83" s="1289">
        <v>32</v>
      </c>
      <c r="N83" s="40">
        <v>41128</v>
      </c>
      <c r="O83" s="250"/>
      <c r="P83" s="249"/>
      <c r="Q83" s="249"/>
      <c r="R83" s="249"/>
      <c r="S83" s="249"/>
      <c r="T83" s="249"/>
      <c r="U83" s="249"/>
      <c r="V83" s="775"/>
      <c r="W83" s="249"/>
      <c r="X83" s="1289"/>
      <c r="Y83" s="24">
        <v>41159</v>
      </c>
      <c r="Z83" s="150"/>
      <c r="AA83" s="36" t="s">
        <v>33</v>
      </c>
      <c r="AB83" s="249"/>
      <c r="AC83" s="30"/>
      <c r="AD83" s="816" t="s">
        <v>343</v>
      </c>
      <c r="AE83" s="1479" t="s">
        <v>1677</v>
      </c>
      <c r="AF83" s="249"/>
      <c r="AG83" s="775"/>
      <c r="AH83" s="249"/>
    </row>
    <row r="84" spans="2:34" ht="30" customHeight="1">
      <c r="B84" s="1311"/>
      <c r="C84" s="40">
        <v>41098</v>
      </c>
      <c r="D84" s="250"/>
      <c r="E84" s="299" t="s">
        <v>1653</v>
      </c>
      <c r="F84" s="273" t="s">
        <v>1587</v>
      </c>
      <c r="G84" s="30"/>
      <c r="H84" s="249"/>
      <c r="I84" s="249"/>
      <c r="J84" s="1479"/>
      <c r="K84" s="249"/>
      <c r="L84" s="715"/>
      <c r="M84" s="1289"/>
      <c r="N84" s="841">
        <v>41129</v>
      </c>
      <c r="O84" s="250"/>
      <c r="P84" s="36" t="s">
        <v>303</v>
      </c>
      <c r="Q84" s="731"/>
      <c r="R84" s="30" t="s">
        <v>1349</v>
      </c>
      <c r="S84" s="249"/>
      <c r="T84" s="249"/>
      <c r="U84" s="249"/>
      <c r="V84" s="775"/>
      <c r="W84" s="249"/>
      <c r="X84" s="1289"/>
      <c r="Y84" s="40">
        <v>41160</v>
      </c>
      <c r="Z84" s="150"/>
      <c r="AA84" s="36"/>
      <c r="AB84" s="249"/>
      <c r="AC84" s="30"/>
      <c r="AD84" s="816" t="s">
        <v>1678</v>
      </c>
      <c r="AE84" s="1479"/>
      <c r="AF84" s="518"/>
      <c r="AG84" s="775"/>
      <c r="AH84" s="249"/>
    </row>
    <row r="85" spans="2:34" ht="28.9" customHeight="1">
      <c r="B85" s="1311"/>
      <c r="C85" s="621">
        <v>41099</v>
      </c>
      <c r="D85" s="250"/>
      <c r="E85" s="249"/>
      <c r="F85" s="249"/>
      <c r="G85" s="249"/>
      <c r="H85" s="249"/>
      <c r="I85" s="249"/>
      <c r="J85" s="249"/>
      <c r="K85" s="249"/>
      <c r="L85" s="715"/>
      <c r="M85" s="1289"/>
      <c r="N85" s="40">
        <v>41130</v>
      </c>
      <c r="O85" s="250"/>
      <c r="P85" s="36" t="s">
        <v>1021</v>
      </c>
      <c r="Q85" s="249"/>
      <c r="R85" s="30" t="s">
        <v>1679</v>
      </c>
      <c r="S85" s="249"/>
      <c r="T85" s="249"/>
      <c r="U85" s="249"/>
      <c r="V85" s="775"/>
      <c r="W85" s="249"/>
      <c r="X85" s="1289"/>
      <c r="Y85" s="40">
        <v>41161</v>
      </c>
      <c r="Z85" s="150"/>
      <c r="AA85" s="298"/>
      <c r="AB85" s="249"/>
      <c r="AC85" s="30"/>
      <c r="AD85" s="816"/>
      <c r="AE85" s="1479"/>
      <c r="AF85" s="249"/>
      <c r="AG85" s="775"/>
      <c r="AH85" s="249"/>
    </row>
    <row r="86" spans="2:34" ht="30" customHeight="1">
      <c r="B86" s="1311">
        <v>28</v>
      </c>
      <c r="C86" s="40">
        <v>41100</v>
      </c>
      <c r="D86" s="250"/>
      <c r="E86" s="249"/>
      <c r="F86" s="249"/>
      <c r="G86" s="249"/>
      <c r="H86" s="249"/>
      <c r="J86" s="249"/>
      <c r="K86" s="249"/>
      <c r="L86" s="715"/>
      <c r="M86" s="1289"/>
      <c r="N86" s="40">
        <v>41131</v>
      </c>
      <c r="O86" s="250"/>
      <c r="P86" s="36" t="s">
        <v>1022</v>
      </c>
      <c r="Q86" s="87"/>
      <c r="R86" s="30" t="s">
        <v>1680</v>
      </c>
      <c r="S86" s="249"/>
      <c r="T86" s="249"/>
      <c r="U86" s="249"/>
      <c r="V86" s="775"/>
      <c r="W86" s="249"/>
      <c r="X86" s="1289"/>
      <c r="Y86" s="621">
        <v>41162</v>
      </c>
      <c r="Z86" s="150"/>
      <c r="AA86" s="298"/>
      <c r="AB86" s="249"/>
      <c r="AC86" s="30"/>
      <c r="AD86" s="816"/>
      <c r="AE86" s="249"/>
      <c r="AF86" s="249"/>
      <c r="AG86" s="775"/>
      <c r="AH86" s="249"/>
    </row>
    <row r="87" spans="2:34" ht="30" customHeight="1">
      <c r="B87" s="1311"/>
      <c r="C87" s="841">
        <v>41101</v>
      </c>
      <c r="D87" s="250"/>
      <c r="E87" s="36" t="s">
        <v>270</v>
      </c>
      <c r="F87" s="249"/>
      <c r="G87" s="30" t="s">
        <v>1337</v>
      </c>
      <c r="H87" s="249"/>
      <c r="I87" s="844" t="s">
        <v>1681</v>
      </c>
      <c r="J87" s="249"/>
      <c r="K87" s="249"/>
      <c r="L87" s="715"/>
      <c r="M87" s="1289"/>
      <c r="N87" s="40">
        <v>41132</v>
      </c>
      <c r="O87" s="250"/>
      <c r="P87" s="273"/>
      <c r="Q87" s="87"/>
      <c r="R87" s="30" t="s">
        <v>1682</v>
      </c>
      <c r="S87" s="249"/>
      <c r="T87" s="249"/>
      <c r="U87" s="249"/>
      <c r="V87" s="775"/>
      <c r="W87" s="249"/>
      <c r="X87" s="1289">
        <v>37</v>
      </c>
      <c r="Y87" s="40">
        <v>41163</v>
      </c>
      <c r="Z87" s="150"/>
      <c r="AA87" s="298" t="s">
        <v>1683</v>
      </c>
      <c r="AB87" s="249"/>
      <c r="AC87" s="30"/>
      <c r="AD87" s="816"/>
      <c r="AE87" s="843" t="s">
        <v>1684</v>
      </c>
      <c r="AF87" s="249"/>
      <c r="AG87" s="775"/>
      <c r="AH87" s="249"/>
    </row>
    <row r="88" spans="2:34" ht="30" customHeight="1">
      <c r="B88" s="1311"/>
      <c r="C88" s="40">
        <v>41102</v>
      </c>
      <c r="D88" s="250"/>
      <c r="E88" s="36" t="s">
        <v>1021</v>
      </c>
      <c r="F88" s="249"/>
      <c r="G88" s="30" t="s">
        <v>274</v>
      </c>
      <c r="H88" s="249"/>
      <c r="I88" s="844" t="s">
        <v>1685</v>
      </c>
      <c r="J88" s="249"/>
      <c r="K88" s="249"/>
      <c r="L88" s="715"/>
      <c r="M88" s="1289"/>
      <c r="N88" s="40">
        <v>41133</v>
      </c>
      <c r="O88" s="250"/>
      <c r="P88" s="273"/>
      <c r="Q88" s="87"/>
      <c r="R88" s="30"/>
      <c r="S88" s="249"/>
      <c r="T88" s="249"/>
      <c r="U88" s="249"/>
      <c r="V88" s="775"/>
      <c r="W88" s="249"/>
      <c r="X88" s="1289"/>
      <c r="Y88" s="40">
        <v>41164</v>
      </c>
      <c r="Z88" s="150"/>
      <c r="AA88" s="298"/>
      <c r="AB88" s="842" t="s">
        <v>347</v>
      </c>
      <c r="AC88" s="30"/>
      <c r="AD88" s="816"/>
      <c r="AE88" s="1479" t="s">
        <v>1686</v>
      </c>
      <c r="AF88" s="249"/>
      <c r="AG88" s="775"/>
      <c r="AH88" s="249"/>
    </row>
    <row r="89" spans="2:34" ht="30" customHeight="1">
      <c r="B89" s="1311"/>
      <c r="C89" s="791">
        <v>41103</v>
      </c>
      <c r="D89" s="250"/>
      <c r="E89" s="36" t="s">
        <v>1022</v>
      </c>
      <c r="F89" s="249"/>
      <c r="G89" s="30" t="s">
        <v>1227</v>
      </c>
      <c r="H89" s="249"/>
      <c r="I89" s="844" t="s">
        <v>1415</v>
      </c>
      <c r="J89" s="249"/>
      <c r="K89" s="249"/>
      <c r="L89" s="715"/>
      <c r="M89" s="1289"/>
      <c r="N89" s="621">
        <v>41134</v>
      </c>
      <c r="O89" s="250"/>
      <c r="P89" s="812"/>
      <c r="Q89" s="249"/>
      <c r="R89" s="30"/>
      <c r="S89" s="249"/>
      <c r="T89" s="249"/>
      <c r="U89" s="249"/>
      <c r="V89" s="775"/>
      <c r="W89" s="249"/>
      <c r="X89" s="1289"/>
      <c r="Y89" s="40">
        <v>41165</v>
      </c>
      <c r="Z89" s="150"/>
      <c r="AA89" s="273"/>
      <c r="AB89" s="60" t="s">
        <v>392</v>
      </c>
      <c r="AC89" s="30"/>
      <c r="AD89" s="816"/>
      <c r="AE89" s="1479"/>
      <c r="AF89" s="249"/>
      <c r="AG89" s="775"/>
      <c r="AH89" s="249"/>
    </row>
    <row r="90" spans="2:34" ht="30" customHeight="1">
      <c r="B90" s="1311"/>
      <c r="C90" s="40">
        <v>41104</v>
      </c>
      <c r="D90" s="250"/>
      <c r="E90" s="298"/>
      <c r="F90" s="249"/>
      <c r="G90" s="30" t="s">
        <v>1228</v>
      </c>
      <c r="H90" s="249"/>
      <c r="I90" s="845"/>
      <c r="J90" s="249"/>
      <c r="K90" s="249"/>
      <c r="L90" s="715"/>
      <c r="M90" s="1289">
        <v>33</v>
      </c>
      <c r="N90" s="791">
        <v>41135</v>
      </c>
      <c r="O90" s="250"/>
      <c r="P90" s="812"/>
      <c r="Q90" s="249"/>
      <c r="R90" s="30"/>
      <c r="S90" s="249"/>
      <c r="T90" s="249"/>
      <c r="U90" s="249"/>
      <c r="V90" s="775"/>
      <c r="W90" s="249"/>
      <c r="X90" s="1289"/>
      <c r="Y90" s="24">
        <v>41166</v>
      </c>
      <c r="Z90" s="150"/>
      <c r="AA90" s="273" t="s">
        <v>1542</v>
      </c>
      <c r="AB90" s="840" t="s">
        <v>1687</v>
      </c>
      <c r="AC90" s="30"/>
      <c r="AD90" s="816"/>
      <c r="AE90" s="1479"/>
      <c r="AF90" s="249"/>
      <c r="AG90" s="775"/>
      <c r="AH90" s="249"/>
    </row>
    <row r="91" spans="2:34" ht="30" customHeight="1">
      <c r="B91" s="1311"/>
      <c r="C91" s="40">
        <v>41105</v>
      </c>
      <c r="D91" s="250"/>
      <c r="E91" s="298"/>
      <c r="F91" s="249"/>
      <c r="G91" s="30"/>
      <c r="H91" s="249"/>
      <c r="I91" s="845"/>
      <c r="J91" s="249"/>
      <c r="K91" s="249"/>
      <c r="L91" s="715"/>
      <c r="M91" s="1289"/>
      <c r="N91" s="841">
        <v>41136</v>
      </c>
      <c r="O91" s="250"/>
      <c r="P91" s="812"/>
      <c r="Q91" s="842" t="s">
        <v>310</v>
      </c>
      <c r="R91" s="30"/>
      <c r="S91" s="249"/>
      <c r="T91" s="249"/>
      <c r="U91" s="249"/>
      <c r="V91" s="775"/>
      <c r="W91" s="731"/>
      <c r="X91" s="1289"/>
      <c r="Y91" s="40">
        <v>41167</v>
      </c>
      <c r="Z91" s="150"/>
      <c r="AA91" s="273" t="s">
        <v>1543</v>
      </c>
      <c r="AB91" s="840" t="s">
        <v>1688</v>
      </c>
      <c r="AC91" s="30" t="s">
        <v>1038</v>
      </c>
      <c r="AD91" s="816"/>
      <c r="AE91" s="1479"/>
      <c r="AF91" s="249"/>
      <c r="AG91" s="775"/>
      <c r="AH91" s="731"/>
    </row>
    <row r="92" spans="2:34" ht="30" customHeight="1">
      <c r="B92" s="1311"/>
      <c r="C92" s="621">
        <v>41106</v>
      </c>
      <c r="D92" s="250"/>
      <c r="E92" s="591"/>
      <c r="F92" s="249"/>
      <c r="G92" s="30" t="s">
        <v>1675</v>
      </c>
      <c r="H92" s="249"/>
      <c r="I92" s="719"/>
      <c r="J92" s="249"/>
      <c r="K92" s="249"/>
      <c r="L92" s="715"/>
      <c r="M92" s="1289"/>
      <c r="N92" s="40">
        <v>41137</v>
      </c>
      <c r="O92" s="250"/>
      <c r="P92" s="812"/>
      <c r="Q92" s="60" t="s">
        <v>392</v>
      </c>
      <c r="R92" s="30"/>
      <c r="S92" s="249"/>
      <c r="T92" s="249"/>
      <c r="U92" s="249"/>
      <c r="V92" s="775"/>
      <c r="W92" s="731"/>
      <c r="X92" s="1289"/>
      <c r="Y92" s="40">
        <v>41168</v>
      </c>
      <c r="Z92" s="150"/>
      <c r="AA92" s="299" t="s">
        <v>1610</v>
      </c>
      <c r="AB92" s="840" t="s">
        <v>1689</v>
      </c>
      <c r="AC92" s="30"/>
      <c r="AD92" s="816"/>
      <c r="AE92" s="1479"/>
      <c r="AF92" s="249"/>
      <c r="AG92" s="775"/>
      <c r="AH92" s="731"/>
    </row>
    <row r="93" spans="2:34" ht="30" customHeight="1">
      <c r="B93" s="1311">
        <v>29</v>
      </c>
      <c r="C93" s="40">
        <v>41107</v>
      </c>
      <c r="D93" s="250"/>
      <c r="E93" s="273"/>
      <c r="G93" s="30"/>
      <c r="H93" s="743"/>
      <c r="I93" s="719"/>
      <c r="J93" s="743"/>
      <c r="K93" s="733" t="s">
        <v>1419</v>
      </c>
      <c r="L93" s="715"/>
      <c r="M93" s="1289"/>
      <c r="N93" s="40">
        <v>41138</v>
      </c>
      <c r="O93" s="250"/>
      <c r="P93" s="812"/>
      <c r="Q93" s="840" t="s">
        <v>1441</v>
      </c>
      <c r="R93" s="30"/>
      <c r="S93" s="249"/>
      <c r="T93" s="249"/>
      <c r="U93" s="249"/>
      <c r="V93" s="775"/>
      <c r="W93" s="249"/>
      <c r="X93" s="1289"/>
      <c r="Y93" s="621">
        <v>41169</v>
      </c>
      <c r="Z93" s="150"/>
      <c r="AA93" s="249"/>
      <c r="AB93" s="249"/>
      <c r="AC93" s="249"/>
      <c r="AD93" s="816" t="s">
        <v>1638</v>
      </c>
      <c r="AE93" s="1479"/>
      <c r="AF93" s="87"/>
      <c r="AG93" s="775"/>
      <c r="AH93" s="249"/>
    </row>
    <row r="94" spans="2:34" ht="30" customHeight="1">
      <c r="B94" s="1311"/>
      <c r="C94" s="841">
        <v>41108</v>
      </c>
      <c r="D94" s="250"/>
      <c r="E94" s="273"/>
      <c r="F94" s="58" t="s">
        <v>282</v>
      </c>
      <c r="G94" s="30"/>
      <c r="H94" s="58" t="s">
        <v>1690</v>
      </c>
      <c r="I94" s="719"/>
      <c r="J94" s="743"/>
      <c r="K94" s="733"/>
      <c r="L94" s="715"/>
      <c r="M94" s="1289"/>
      <c r="N94" s="40">
        <v>41139</v>
      </c>
      <c r="O94" s="250"/>
      <c r="P94" s="812" t="s">
        <v>1542</v>
      </c>
      <c r="Q94" s="840"/>
      <c r="R94" s="30" t="s">
        <v>1038</v>
      </c>
      <c r="S94" s="249"/>
      <c r="T94" s="249"/>
      <c r="U94" s="249"/>
      <c r="V94" s="775"/>
      <c r="W94" s="249"/>
      <c r="X94" s="1289">
        <v>38</v>
      </c>
      <c r="Y94" s="40">
        <v>41170</v>
      </c>
      <c r="Z94" s="150"/>
      <c r="AA94" s="249"/>
      <c r="AB94" s="249"/>
      <c r="AC94" s="249"/>
      <c r="AD94" s="816" t="s">
        <v>1641</v>
      </c>
      <c r="AE94" s="249"/>
      <c r="AF94" s="249"/>
      <c r="AG94" s="775"/>
      <c r="AH94" s="249"/>
    </row>
    <row r="95" spans="2:34" ht="30" customHeight="1">
      <c r="B95" s="1311"/>
      <c r="C95" s="40">
        <v>41109</v>
      </c>
      <c r="D95" s="250"/>
      <c r="E95" s="812"/>
      <c r="F95" s="60" t="s">
        <v>79</v>
      </c>
      <c r="G95" s="30"/>
      <c r="H95" s="60" t="s">
        <v>1691</v>
      </c>
      <c r="I95" s="719"/>
      <c r="J95" s="715"/>
      <c r="K95" s="775"/>
      <c r="L95" s="715"/>
      <c r="M95" s="1289"/>
      <c r="N95" s="40">
        <v>41140</v>
      </c>
      <c r="O95" s="250"/>
      <c r="P95" s="299" t="s">
        <v>1543</v>
      </c>
      <c r="Q95" s="840"/>
      <c r="R95" s="30"/>
      <c r="S95" s="249"/>
      <c r="T95" s="249"/>
      <c r="U95" s="249"/>
      <c r="V95" s="775"/>
      <c r="W95" s="249"/>
      <c r="X95" s="1289"/>
      <c r="Y95" s="40">
        <v>41171</v>
      </c>
      <c r="Z95" s="150"/>
      <c r="AA95" s="298" t="s">
        <v>353</v>
      </c>
      <c r="AB95" s="518"/>
      <c r="AC95" s="518"/>
      <c r="AD95" s="816" t="s">
        <v>1692</v>
      </c>
      <c r="AE95" s="249"/>
      <c r="AF95" s="518"/>
      <c r="AG95" s="775"/>
      <c r="AH95" s="694" t="s">
        <v>1693</v>
      </c>
    </row>
    <row r="96" spans="2:34" ht="30" customHeight="1">
      <c r="B96" s="1311"/>
      <c r="C96" s="40">
        <v>41110</v>
      </c>
      <c r="D96" s="250"/>
      <c r="E96" s="273"/>
      <c r="F96" s="60" t="s">
        <v>1441</v>
      </c>
      <c r="G96" s="30"/>
      <c r="H96" s="60" t="s">
        <v>1462</v>
      </c>
      <c r="I96" s="719"/>
      <c r="J96" s="715"/>
      <c r="K96" s="775"/>
      <c r="L96" s="715"/>
      <c r="M96" s="1289"/>
      <c r="N96" s="621">
        <v>41141</v>
      </c>
      <c r="O96" s="250"/>
      <c r="P96" s="249"/>
      <c r="Q96" s="249"/>
      <c r="R96" s="249"/>
      <c r="S96" s="249"/>
      <c r="T96" s="249"/>
      <c r="U96" s="249"/>
      <c r="V96" s="775"/>
      <c r="W96" s="249"/>
      <c r="X96" s="1289"/>
      <c r="Y96" s="40">
        <v>41172</v>
      </c>
      <c r="Z96" s="150"/>
      <c r="AA96" s="36" t="s">
        <v>1632</v>
      </c>
      <c r="AB96" s="249"/>
      <c r="AC96" s="249"/>
      <c r="AD96" s="816" t="s">
        <v>1038</v>
      </c>
      <c r="AE96" s="518"/>
      <c r="AF96" s="249"/>
      <c r="AG96" s="775"/>
      <c r="AH96" s="694"/>
    </row>
    <row r="97" spans="2:253" ht="30" customHeight="1">
      <c r="B97" s="1311"/>
      <c r="C97" s="40">
        <v>41111</v>
      </c>
      <c r="D97" s="250"/>
      <c r="E97" s="812" t="s">
        <v>1542</v>
      </c>
      <c r="F97" s="149" t="s">
        <v>1627</v>
      </c>
      <c r="G97" s="30" t="s">
        <v>1038</v>
      </c>
      <c r="H97" s="149"/>
      <c r="I97" s="719"/>
      <c r="J97" s="715"/>
      <c r="K97" s="775"/>
      <c r="L97" s="715"/>
      <c r="M97" s="1289">
        <v>34</v>
      </c>
      <c r="N97" s="40">
        <v>41142</v>
      </c>
      <c r="O97" s="250"/>
      <c r="P97" s="249"/>
      <c r="Q97" s="249"/>
      <c r="R97" s="249"/>
      <c r="S97" s="249"/>
      <c r="T97" s="249"/>
      <c r="U97" s="249"/>
      <c r="V97" s="775"/>
      <c r="W97" s="249"/>
      <c r="X97" s="1289"/>
      <c r="Y97" s="40">
        <v>41173</v>
      </c>
      <c r="Z97" s="150"/>
      <c r="AA97" s="36" t="s">
        <v>1022</v>
      </c>
      <c r="AB97" s="249"/>
      <c r="AC97" s="249"/>
      <c r="AD97" s="816"/>
      <c r="AE97" s="518"/>
      <c r="AF97" s="249"/>
      <c r="AG97" s="775"/>
      <c r="AH97" s="694"/>
    </row>
    <row r="98" spans="2:253" ht="30" customHeight="1">
      <c r="B98" s="1311"/>
      <c r="C98" s="40">
        <v>41112</v>
      </c>
      <c r="D98" s="250"/>
      <c r="E98" s="299" t="s">
        <v>1543</v>
      </c>
      <c r="F98" s="717"/>
      <c r="G98" s="30"/>
      <c r="H98" s="717"/>
      <c r="I98" s="719"/>
      <c r="J98" s="276"/>
      <c r="K98" s="775"/>
      <c r="L98" s="715"/>
      <c r="M98" s="1289"/>
      <c r="N98" s="841">
        <v>41143</v>
      </c>
      <c r="O98" s="250"/>
      <c r="P98" s="36" t="s">
        <v>315</v>
      </c>
      <c r="Q98" s="249"/>
      <c r="R98" s="30" t="s">
        <v>1355</v>
      </c>
      <c r="S98" s="36" t="s">
        <v>1351</v>
      </c>
      <c r="T98" s="249"/>
      <c r="U98" s="249"/>
      <c r="V98" s="775"/>
      <c r="W98" s="249"/>
      <c r="X98" s="1289"/>
      <c r="Y98" s="40">
        <v>41174</v>
      </c>
      <c r="Z98" s="150"/>
      <c r="AA98" s="273" t="s">
        <v>1542</v>
      </c>
      <c r="AB98" s="249"/>
      <c r="AC98" s="249"/>
      <c r="AD98" s="816"/>
      <c r="AE98" s="518"/>
      <c r="AF98" s="249"/>
      <c r="AG98" s="775"/>
      <c r="AH98" s="694"/>
    </row>
    <row r="99" spans="2:253" ht="30" customHeight="1">
      <c r="B99" s="1311"/>
      <c r="C99" s="621">
        <v>41113</v>
      </c>
      <c r="D99" s="250"/>
      <c r="E99" s="249"/>
      <c r="F99" s="249"/>
      <c r="G99" s="249"/>
      <c r="H99" s="743"/>
      <c r="I99" s="719"/>
      <c r="J99" s="743"/>
      <c r="K99" s="775"/>
      <c r="L99" s="715"/>
      <c r="M99" s="1289"/>
      <c r="N99" s="40">
        <v>41144</v>
      </c>
      <c r="O99" s="250"/>
      <c r="P99" s="36" t="s">
        <v>1416</v>
      </c>
      <c r="Q99" s="249"/>
      <c r="R99" s="30" t="s">
        <v>1679</v>
      </c>
      <c r="S99" s="36" t="s">
        <v>42</v>
      </c>
      <c r="T99" s="249"/>
      <c r="U99" s="249"/>
      <c r="V99" s="775"/>
      <c r="W99" s="249"/>
      <c r="X99" s="1289"/>
      <c r="Y99" s="40">
        <v>41175</v>
      </c>
      <c r="Z99" s="150"/>
      <c r="AA99" s="299" t="s">
        <v>1587</v>
      </c>
      <c r="AB99" s="249"/>
      <c r="AC99" s="249"/>
      <c r="AD99" s="816"/>
      <c r="AE99" s="518"/>
      <c r="AF99" s="249"/>
      <c r="AG99" s="775"/>
      <c r="AH99" s="694"/>
    </row>
    <row r="100" spans="2:253" ht="30" customHeight="1">
      <c r="B100" s="1311">
        <v>30</v>
      </c>
      <c r="C100" s="40">
        <v>41114</v>
      </c>
      <c r="D100" s="250"/>
      <c r="E100" s="249"/>
      <c r="F100" s="249"/>
      <c r="G100" s="249"/>
      <c r="H100" s="743"/>
      <c r="I100" s="719"/>
      <c r="J100" s="743"/>
      <c r="K100" s="775"/>
      <c r="L100" s="715"/>
      <c r="M100" s="1289"/>
      <c r="N100" s="40">
        <v>41145</v>
      </c>
      <c r="O100" s="250"/>
      <c r="P100" s="298"/>
      <c r="Q100" s="249"/>
      <c r="R100" s="30" t="s">
        <v>1680</v>
      </c>
      <c r="S100" s="320" t="s">
        <v>1527</v>
      </c>
      <c r="T100" s="249"/>
      <c r="U100" s="249"/>
      <c r="V100" s="775"/>
      <c r="W100" s="249"/>
      <c r="X100" s="1289"/>
      <c r="Y100" s="621">
        <v>41176</v>
      </c>
      <c r="Z100" s="150"/>
      <c r="AA100" s="249"/>
      <c r="AB100" s="249"/>
      <c r="AC100" s="249"/>
      <c r="AD100" s="249"/>
      <c r="AE100" s="518"/>
      <c r="AF100" s="249"/>
      <c r="AG100" s="775"/>
      <c r="AH100" s="694"/>
    </row>
    <row r="101" spans="2:253" ht="30" customHeight="1">
      <c r="B101" s="1311"/>
      <c r="C101" s="841">
        <v>41115</v>
      </c>
      <c r="D101" s="250"/>
      <c r="E101" s="36" t="s">
        <v>289</v>
      </c>
      <c r="F101" s="818"/>
      <c r="G101" s="30" t="s">
        <v>1671</v>
      </c>
      <c r="H101" s="743"/>
      <c r="I101" s="719"/>
      <c r="J101" s="743"/>
      <c r="K101" s="775"/>
      <c r="L101" s="715"/>
      <c r="M101" s="1289"/>
      <c r="N101" s="40">
        <v>41146</v>
      </c>
      <c r="O101" s="250"/>
      <c r="P101" s="273"/>
      <c r="Q101" s="249"/>
      <c r="R101" s="30" t="s">
        <v>1694</v>
      </c>
      <c r="S101" s="732">
        <v>40788</v>
      </c>
      <c r="T101" s="249"/>
      <c r="U101" s="249"/>
      <c r="V101" s="775"/>
      <c r="W101" s="249"/>
      <c r="X101" s="1289">
        <v>39</v>
      </c>
      <c r="Y101" s="40">
        <v>41177</v>
      </c>
      <c r="Z101" s="150"/>
      <c r="AA101" s="249"/>
      <c r="AB101" s="249"/>
      <c r="AC101" s="249"/>
      <c r="AD101" s="249"/>
      <c r="AE101" s="518"/>
      <c r="AF101" s="249"/>
      <c r="AG101" s="775"/>
      <c r="AH101" s="694"/>
    </row>
    <row r="102" spans="2:253" ht="30" customHeight="1">
      <c r="B102" s="1311"/>
      <c r="C102" s="40">
        <v>41116</v>
      </c>
      <c r="D102" s="250"/>
      <c r="E102" s="36" t="s">
        <v>851</v>
      </c>
      <c r="F102" s="249"/>
      <c r="G102" s="30" t="s">
        <v>1342</v>
      </c>
      <c r="H102" s="743"/>
      <c r="I102" s="719"/>
      <c r="J102" s="743"/>
      <c r="K102" s="775"/>
      <c r="L102" s="715"/>
      <c r="M102" s="1289"/>
      <c r="N102" s="40">
        <v>41147</v>
      </c>
      <c r="O102" s="250"/>
      <c r="P102" s="273"/>
      <c r="Q102" s="249"/>
      <c r="R102" s="30" t="s">
        <v>1695</v>
      </c>
      <c r="S102" s="273" t="s">
        <v>1528</v>
      </c>
      <c r="T102" s="249"/>
      <c r="U102" s="249"/>
      <c r="V102" s="775"/>
      <c r="W102" s="249"/>
      <c r="X102" s="1289"/>
      <c r="Y102" s="40">
        <v>41178</v>
      </c>
      <c r="Z102" s="150"/>
      <c r="AA102" s="298" t="s">
        <v>365</v>
      </c>
      <c r="AB102" s="249"/>
      <c r="AC102" s="30" t="s">
        <v>1696</v>
      </c>
      <c r="AD102" s="249"/>
      <c r="AE102" s="518"/>
      <c r="AF102" s="249"/>
      <c r="AG102" s="775"/>
      <c r="AH102" s="694"/>
    </row>
    <row r="103" spans="2:253" ht="30" customHeight="1">
      <c r="B103" s="1311"/>
      <c r="C103" s="40">
        <v>41117</v>
      </c>
      <c r="D103" s="250"/>
      <c r="E103" s="36"/>
      <c r="F103" s="87"/>
      <c r="G103" s="30" t="s">
        <v>1674</v>
      </c>
      <c r="H103" s="715"/>
      <c r="I103" s="715"/>
      <c r="J103" s="715"/>
      <c r="K103" s="775"/>
      <c r="L103" s="715"/>
      <c r="M103" s="1289"/>
      <c r="N103" s="621">
        <v>41148</v>
      </c>
      <c r="O103" s="250"/>
      <c r="P103" s="273"/>
      <c r="Q103" s="249"/>
      <c r="R103" s="30" t="s">
        <v>1697</v>
      </c>
      <c r="S103" s="273" t="s">
        <v>1038</v>
      </c>
      <c r="T103" s="249"/>
      <c r="U103" s="249"/>
      <c r="V103" s="775"/>
      <c r="W103" s="249"/>
      <c r="X103" s="1289"/>
      <c r="Y103" s="40">
        <v>41179</v>
      </c>
      <c r="Z103" s="150"/>
      <c r="AA103" s="298" t="s">
        <v>1416</v>
      </c>
      <c r="AB103" s="249"/>
      <c r="AC103" s="30" t="s">
        <v>69</v>
      </c>
      <c r="AD103" s="249"/>
      <c r="AE103" s="518"/>
      <c r="AF103" s="249"/>
      <c r="AG103" s="775"/>
      <c r="AH103" s="694"/>
    </row>
    <row r="104" spans="2:253" ht="30" customHeight="1">
      <c r="B104" s="1311"/>
      <c r="C104" s="40">
        <v>41118</v>
      </c>
      <c r="D104" s="250"/>
      <c r="E104" s="36"/>
      <c r="F104" s="87"/>
      <c r="G104" s="30" t="s">
        <v>1344</v>
      </c>
      <c r="H104" s="715"/>
      <c r="I104" s="715"/>
      <c r="J104" s="715"/>
      <c r="K104" s="775"/>
      <c r="L104" s="715"/>
      <c r="M104" s="1289">
        <v>35</v>
      </c>
      <c r="N104" s="40">
        <v>41149</v>
      </c>
      <c r="O104" s="250"/>
      <c r="P104" s="273"/>
      <c r="Q104" s="249"/>
      <c r="R104" s="30"/>
      <c r="S104" s="752"/>
      <c r="T104" s="249"/>
      <c r="U104" s="249"/>
      <c r="V104" s="775"/>
      <c r="W104" s="249"/>
      <c r="X104" s="1289"/>
      <c r="Y104" s="40">
        <v>41180</v>
      </c>
      <c r="Z104" s="150"/>
      <c r="AA104" s="298" t="s">
        <v>647</v>
      </c>
      <c r="AB104" s="87"/>
      <c r="AC104" s="30"/>
      <c r="AD104" s="87"/>
      <c r="AE104" s="518"/>
      <c r="AF104" s="87"/>
      <c r="AG104" s="775"/>
      <c r="AH104" s="694"/>
    </row>
    <row r="105" spans="2:253" ht="30" customHeight="1">
      <c r="B105" s="1311"/>
      <c r="C105" s="40">
        <v>41119</v>
      </c>
      <c r="D105" s="250"/>
      <c r="E105" s="36"/>
      <c r="F105" s="87"/>
      <c r="G105" s="30"/>
      <c r="H105" s="715"/>
      <c r="I105" s="715"/>
      <c r="J105" s="715"/>
      <c r="K105" s="775"/>
      <c r="L105" s="715"/>
      <c r="M105" s="1289"/>
      <c r="N105" s="841">
        <v>41150</v>
      </c>
      <c r="O105" s="250"/>
      <c r="P105" s="812" t="s">
        <v>1542</v>
      </c>
      <c r="Q105" s="36" t="s">
        <v>324</v>
      </c>
      <c r="R105" s="30" t="s">
        <v>1038</v>
      </c>
      <c r="S105" s="842" t="s">
        <v>1698</v>
      </c>
      <c r="T105" s="249"/>
      <c r="U105" s="1480" t="s">
        <v>1672</v>
      </c>
      <c r="V105" s="775"/>
      <c r="W105" s="249"/>
      <c r="X105" s="1289"/>
      <c r="Y105" s="72">
        <v>41181</v>
      </c>
      <c r="Z105" s="382"/>
      <c r="AA105" s="304"/>
      <c r="AB105" s="725"/>
      <c r="AC105" s="30"/>
      <c r="AD105" s="725"/>
      <c r="AE105" s="725"/>
      <c r="AF105" s="725"/>
      <c r="AG105" s="846"/>
      <c r="AH105" s="694"/>
    </row>
    <row r="106" spans="2:253" ht="30" customHeight="1">
      <c r="B106" s="1311"/>
      <c r="C106" s="621">
        <v>41120</v>
      </c>
      <c r="D106" s="329"/>
      <c r="E106" s="152"/>
      <c r="F106" s="76"/>
      <c r="G106" s="30" t="s">
        <v>1675</v>
      </c>
      <c r="H106" s="276"/>
      <c r="I106" s="276"/>
      <c r="J106" s="276"/>
      <c r="K106" s="834"/>
      <c r="L106" s="276"/>
      <c r="M106" s="1289"/>
      <c r="N106" s="40">
        <v>41151</v>
      </c>
      <c r="O106" s="329"/>
      <c r="P106" s="299" t="s">
        <v>1543</v>
      </c>
      <c r="Q106" s="152" t="s">
        <v>1446</v>
      </c>
      <c r="R106" s="30" t="s">
        <v>1675</v>
      </c>
      <c r="S106" s="60" t="s">
        <v>328</v>
      </c>
      <c r="T106" s="249"/>
      <c r="U106" s="1480"/>
      <c r="V106" s="834"/>
      <c r="W106" s="315"/>
      <c r="X106" s="726"/>
      <c r="Y106" s="726"/>
      <c r="Z106" s="726"/>
      <c r="AA106" s="726"/>
      <c r="AB106" s="726"/>
      <c r="AC106" s="726"/>
      <c r="AD106" s="1481"/>
      <c r="AE106" s="1481"/>
      <c r="AF106" s="1481"/>
      <c r="AG106" s="1481"/>
      <c r="AH106" s="1481"/>
      <c r="IQ106" s="1"/>
      <c r="IR106" s="1"/>
      <c r="IS106" s="1"/>
    </row>
    <row r="107" spans="2:253" ht="30" customHeight="1">
      <c r="B107" s="193"/>
      <c r="C107" s="194"/>
      <c r="D107" s="277"/>
      <c r="E107" s="194"/>
      <c r="F107" s="194"/>
      <c r="G107" s="279"/>
      <c r="H107" s="280"/>
      <c r="I107" s="280"/>
      <c r="J107" s="280"/>
      <c r="K107" s="279"/>
      <c r="L107" s="280"/>
      <c r="M107" s="195"/>
      <c r="N107" s="195"/>
      <c r="O107" s="195"/>
      <c r="P107" s="194"/>
      <c r="Q107" s="727"/>
      <c r="R107" s="728"/>
      <c r="S107" s="194"/>
      <c r="T107" s="194"/>
      <c r="U107" s="194"/>
      <c r="V107" s="194"/>
      <c r="W107" s="194"/>
      <c r="X107" s="194"/>
      <c r="Y107" s="195"/>
      <c r="Z107" s="195"/>
      <c r="AA107" s="195"/>
      <c r="AB107" s="195"/>
      <c r="AC107" s="729"/>
      <c r="AD107" s="195"/>
      <c r="AE107" s="195"/>
      <c r="AF107" s="195"/>
      <c r="AG107" s="2"/>
      <c r="AH107" s="1"/>
      <c r="AL107" s="4"/>
      <c r="AM107" s="4"/>
      <c r="AN107" s="4"/>
      <c r="AO107" s="4"/>
      <c r="AP107" s="4"/>
      <c r="IQ107" s="1"/>
      <c r="IR107" s="1"/>
      <c r="IS107" s="1"/>
    </row>
    <row r="108" spans="2:253" s="166" customFormat="1" ht="30" customHeight="1">
      <c r="B108" s="1310" t="s">
        <v>1699</v>
      </c>
      <c r="C108" s="1310"/>
      <c r="D108" s="1310"/>
      <c r="E108" s="1310"/>
      <c r="F108" s="1310"/>
      <c r="G108" s="1310"/>
      <c r="H108" s="1310"/>
      <c r="I108" s="1310"/>
      <c r="J108" s="1310"/>
      <c r="K108" s="1310"/>
      <c r="L108" s="1310"/>
      <c r="M108" s="290" t="s">
        <v>1700</v>
      </c>
      <c r="N108" s="290"/>
      <c r="O108" s="290"/>
      <c r="P108" s="290"/>
      <c r="Q108" s="290"/>
      <c r="R108" s="290"/>
      <c r="S108" s="290"/>
      <c r="T108" s="290"/>
      <c r="U108" s="290"/>
      <c r="V108" s="290"/>
      <c r="W108" s="290"/>
      <c r="X108" s="1310" t="s">
        <v>1701</v>
      </c>
      <c r="Y108" s="1310"/>
      <c r="Z108" s="1310"/>
      <c r="AA108" s="1310"/>
      <c r="AB108" s="1310"/>
      <c r="AC108" s="1310"/>
      <c r="AD108" s="1310"/>
      <c r="AE108" s="1310"/>
      <c r="AF108" s="1310"/>
      <c r="AG108" s="1310"/>
      <c r="AH108" s="1310"/>
      <c r="AL108" s="384"/>
      <c r="AM108" s="384"/>
      <c r="AN108" s="384"/>
      <c r="AO108" s="384"/>
      <c r="AP108" s="384"/>
    </row>
    <row r="109" spans="2:253" ht="30" customHeight="1">
      <c r="B109" s="1459" t="s">
        <v>1</v>
      </c>
      <c r="C109" s="847" t="s">
        <v>2</v>
      </c>
      <c r="D109" s="1446" t="s">
        <v>1505</v>
      </c>
      <c r="E109" s="1461" t="s">
        <v>1262</v>
      </c>
      <c r="F109" s="1461"/>
      <c r="G109" s="1461"/>
      <c r="H109" s="1461"/>
      <c r="I109" s="1461"/>
      <c r="J109" s="1461"/>
      <c r="K109" s="1461"/>
      <c r="L109" s="1461"/>
      <c r="M109" s="1459" t="s">
        <v>1</v>
      </c>
      <c r="N109" s="645" t="s">
        <v>2</v>
      </c>
      <c r="O109" s="1446" t="s">
        <v>1505</v>
      </c>
      <c r="P109" s="659"/>
      <c r="Q109" s="659"/>
      <c r="R109" s="660"/>
      <c r="S109" s="646" t="s">
        <v>1262</v>
      </c>
      <c r="T109" s="646"/>
      <c r="U109" s="646"/>
      <c r="V109" s="646"/>
      <c r="W109" s="646"/>
      <c r="X109" s="1459" t="s">
        <v>1</v>
      </c>
      <c r="Y109" s="645" t="s">
        <v>2</v>
      </c>
      <c r="Z109" s="1441" t="s">
        <v>1505</v>
      </c>
      <c r="AA109" s="666"/>
      <c r="AB109" s="666"/>
      <c r="AC109" s="667"/>
      <c r="AD109" s="1467" t="s">
        <v>1262</v>
      </c>
      <c r="AE109" s="1467"/>
      <c r="AF109" s="1467"/>
      <c r="AG109" s="1467"/>
      <c r="AH109" s="1467"/>
      <c r="AL109" s="4"/>
      <c r="AM109" s="4"/>
      <c r="AN109" s="4"/>
      <c r="AO109" s="4"/>
      <c r="AP109" s="4"/>
      <c r="IQ109" s="1"/>
      <c r="IR109" s="1"/>
      <c r="IS109" s="1"/>
    </row>
    <row r="110" spans="2:253" ht="78.599999999999994" customHeight="1">
      <c r="B110" s="1459"/>
      <c r="C110" s="651"/>
      <c r="D110" s="1446"/>
      <c r="E110" s="1336" t="s">
        <v>5</v>
      </c>
      <c r="F110" s="1336"/>
      <c r="G110" s="21" t="s">
        <v>1414</v>
      </c>
      <c r="H110" s="21" t="s">
        <v>1038</v>
      </c>
      <c r="I110" s="21" t="s">
        <v>1277</v>
      </c>
      <c r="J110" s="21" t="s">
        <v>468</v>
      </c>
      <c r="K110" s="21" t="s">
        <v>469</v>
      </c>
      <c r="L110" s="21" t="s">
        <v>1278</v>
      </c>
      <c r="M110" s="1459"/>
      <c r="N110" s="651"/>
      <c r="O110" s="1446"/>
      <c r="P110" s="1336" t="s">
        <v>5</v>
      </c>
      <c r="Q110" s="1336"/>
      <c r="R110" s="21" t="s">
        <v>1414</v>
      </c>
      <c r="S110" s="21" t="s">
        <v>1038</v>
      </c>
      <c r="T110" s="21" t="s">
        <v>1277</v>
      </c>
      <c r="U110" s="21" t="s">
        <v>468</v>
      </c>
      <c r="V110" s="21" t="s">
        <v>469</v>
      </c>
      <c r="W110" s="21" t="s">
        <v>1278</v>
      </c>
      <c r="X110" s="1459"/>
      <c r="Y110" s="651"/>
      <c r="Z110" s="1441"/>
      <c r="AA110" s="1336" t="s">
        <v>5</v>
      </c>
      <c r="AB110" s="1336"/>
      <c r="AC110" s="21" t="s">
        <v>1414</v>
      </c>
      <c r="AD110" s="21" t="s">
        <v>1038</v>
      </c>
      <c r="AE110" s="21" t="s">
        <v>1277</v>
      </c>
      <c r="AF110" s="21" t="s">
        <v>468</v>
      </c>
      <c r="AG110" s="21" t="s">
        <v>469</v>
      </c>
      <c r="AH110" s="21" t="s">
        <v>1278</v>
      </c>
    </row>
    <row r="111" spans="2:253" ht="30" customHeight="1">
      <c r="B111" s="1311">
        <v>39</v>
      </c>
      <c r="C111" s="841">
        <v>41182</v>
      </c>
      <c r="D111" s="355"/>
      <c r="E111" s="36" t="s">
        <v>365</v>
      </c>
      <c r="F111" s="301"/>
      <c r="G111" s="30" t="s">
        <v>1696</v>
      </c>
      <c r="H111" s="301"/>
      <c r="I111" s="301"/>
      <c r="J111" s="301"/>
      <c r="K111" s="301"/>
      <c r="L111" s="848"/>
      <c r="M111" s="1289">
        <v>44</v>
      </c>
      <c r="N111" s="791">
        <v>41213</v>
      </c>
      <c r="O111" s="355"/>
      <c r="P111" s="220" t="s">
        <v>402</v>
      </c>
      <c r="Q111" s="647"/>
      <c r="R111" s="30" t="s">
        <v>1702</v>
      </c>
      <c r="S111" s="730"/>
      <c r="T111" s="1482" t="s">
        <v>1703</v>
      </c>
      <c r="U111" s="730"/>
      <c r="V111" s="733" t="s">
        <v>1419</v>
      </c>
      <c r="W111" s="730"/>
      <c r="X111" s="1289">
        <v>48</v>
      </c>
      <c r="Y111" s="40">
        <v>41243</v>
      </c>
      <c r="AA111" s="298" t="s">
        <v>435</v>
      </c>
      <c r="AB111" s="249"/>
      <c r="AC111" s="30" t="s">
        <v>1404</v>
      </c>
      <c r="AD111" s="764" t="s">
        <v>970</v>
      </c>
      <c r="AE111" s="764"/>
      <c r="AF111" s="764"/>
      <c r="AG111" s="733" t="s">
        <v>1419</v>
      </c>
      <c r="AH111" s="694" t="s">
        <v>1704</v>
      </c>
    </row>
    <row r="112" spans="2:253" ht="30" customHeight="1">
      <c r="B112" s="1311"/>
      <c r="C112" s="621">
        <v>41183</v>
      </c>
      <c r="D112" s="355"/>
      <c r="E112" s="298" t="s">
        <v>1416</v>
      </c>
      <c r="F112" s="87"/>
      <c r="G112" s="30" t="s">
        <v>69</v>
      </c>
      <c r="H112" s="301"/>
      <c r="I112" s="301"/>
      <c r="J112" s="301"/>
      <c r="K112" s="301"/>
      <c r="L112" s="694"/>
      <c r="M112" s="1289"/>
      <c r="N112" s="40">
        <v>41214</v>
      </c>
      <c r="O112" s="355"/>
      <c r="P112" s="221" t="s">
        <v>1537</v>
      </c>
      <c r="Q112" s="221" t="s">
        <v>560</v>
      </c>
      <c r="R112" s="30" t="s">
        <v>171</v>
      </c>
      <c r="S112" s="719"/>
      <c r="T112" s="1482"/>
      <c r="U112" s="719"/>
      <c r="V112" s="733"/>
      <c r="W112" s="559" t="s">
        <v>1705</v>
      </c>
      <c r="X112" s="1289"/>
      <c r="Y112" s="40">
        <v>41244</v>
      </c>
      <c r="AA112" s="298" t="s">
        <v>1416</v>
      </c>
      <c r="AB112" s="249"/>
      <c r="AC112" s="30" t="s">
        <v>1405</v>
      </c>
      <c r="AD112" s="249"/>
      <c r="AE112" s="249"/>
      <c r="AF112" s="249"/>
      <c r="AG112" s="733"/>
      <c r="AH112" s="694"/>
    </row>
    <row r="113" spans="2:34" ht="30" customHeight="1">
      <c r="B113" s="1311">
        <v>40</v>
      </c>
      <c r="C113" s="841">
        <v>41184</v>
      </c>
      <c r="D113" s="355"/>
      <c r="E113" s="298" t="s">
        <v>647</v>
      </c>
      <c r="F113" s="249"/>
      <c r="G113" s="30"/>
      <c r="H113" s="301"/>
      <c r="I113" s="301"/>
      <c r="J113" s="301"/>
      <c r="K113" s="301"/>
      <c r="L113" s="741"/>
      <c r="M113" s="1289"/>
      <c r="N113" s="40">
        <v>41215</v>
      </c>
      <c r="O113" s="355"/>
      <c r="P113" s="221"/>
      <c r="Q113" s="221" t="s">
        <v>1537</v>
      </c>
      <c r="R113" s="30"/>
      <c r="S113" s="719"/>
      <c r="T113" s="1482"/>
      <c r="U113" s="719"/>
      <c r="V113" s="775"/>
      <c r="W113" s="559" t="s">
        <v>414</v>
      </c>
      <c r="X113" s="1289"/>
      <c r="Y113" s="40">
        <v>41245</v>
      </c>
      <c r="AA113" s="298"/>
      <c r="AB113" s="249"/>
      <c r="AC113" s="30"/>
      <c r="AD113" s="249"/>
      <c r="AE113" s="249"/>
      <c r="AF113" s="249"/>
      <c r="AG113" s="775"/>
      <c r="AH113" s="694"/>
    </row>
    <row r="114" spans="2:34" ht="30" customHeight="1">
      <c r="B114" s="1311"/>
      <c r="C114" s="841">
        <v>41185</v>
      </c>
      <c r="D114" s="355"/>
      <c r="E114" s="298"/>
      <c r="F114" s="842" t="s">
        <v>372</v>
      </c>
      <c r="G114" s="30"/>
      <c r="H114" s="301"/>
      <c r="I114" s="301"/>
      <c r="J114" s="301"/>
      <c r="K114" s="301"/>
      <c r="L114" s="741"/>
      <c r="M114" s="1289"/>
      <c r="N114" s="40">
        <v>41216</v>
      </c>
      <c r="O114" s="150"/>
      <c r="P114" s="221" t="s">
        <v>1542</v>
      </c>
      <c r="Q114" s="221" t="s">
        <v>1542</v>
      </c>
      <c r="R114" s="30" t="s">
        <v>1038</v>
      </c>
      <c r="S114" s="719"/>
      <c r="T114" s="1482"/>
      <c r="U114" s="719"/>
      <c r="V114" s="775"/>
      <c r="W114" s="559"/>
      <c r="X114" s="1289"/>
      <c r="Y114" s="621">
        <v>41246</v>
      </c>
      <c r="AA114" s="273"/>
      <c r="AB114" s="249"/>
      <c r="AC114" s="30"/>
      <c r="AD114" s="249"/>
      <c r="AE114" s="249"/>
      <c r="AF114" s="249"/>
      <c r="AG114" s="775"/>
      <c r="AH114" s="694"/>
    </row>
    <row r="115" spans="2:34" ht="30" customHeight="1">
      <c r="B115" s="1311"/>
      <c r="C115" s="841">
        <v>41186</v>
      </c>
      <c r="D115" s="355"/>
      <c r="E115" s="298"/>
      <c r="F115" s="60" t="s">
        <v>392</v>
      </c>
      <c r="G115" s="30"/>
      <c r="H115" s="301"/>
      <c r="I115" s="301"/>
      <c r="J115" s="301"/>
      <c r="K115" s="301"/>
      <c r="L115" s="741"/>
      <c r="M115" s="1289"/>
      <c r="N115" s="40">
        <v>41217</v>
      </c>
      <c r="O115" s="150"/>
      <c r="P115" s="221" t="s">
        <v>1543</v>
      </c>
      <c r="Q115" s="221" t="s">
        <v>1543</v>
      </c>
      <c r="R115" s="30"/>
      <c r="S115" s="719"/>
      <c r="T115" s="1482"/>
      <c r="U115" s="719"/>
      <c r="V115" s="775"/>
      <c r="W115" s="624" t="s">
        <v>1706</v>
      </c>
      <c r="X115" s="1289">
        <v>49</v>
      </c>
      <c r="Y115" s="40">
        <v>41247</v>
      </c>
      <c r="AA115" s="273"/>
      <c r="AB115" s="249"/>
      <c r="AC115" s="30"/>
      <c r="AD115" s="249"/>
      <c r="AE115" s="249"/>
      <c r="AF115" s="249"/>
      <c r="AG115" s="775"/>
      <c r="AH115" s="694"/>
    </row>
    <row r="116" spans="2:34" ht="30" customHeight="1">
      <c r="B116" s="1311"/>
      <c r="C116" s="841">
        <v>41187</v>
      </c>
      <c r="D116" s="355"/>
      <c r="E116" s="273" t="s">
        <v>1542</v>
      </c>
      <c r="F116" s="840" t="s">
        <v>1707</v>
      </c>
      <c r="G116" s="30"/>
      <c r="H116" s="301"/>
      <c r="I116" s="301"/>
      <c r="J116" s="301"/>
      <c r="K116" s="301"/>
      <c r="L116" s="741"/>
      <c r="M116" s="1289"/>
      <c r="N116" s="621">
        <v>41218</v>
      </c>
      <c r="O116" s="150"/>
      <c r="P116" s="518"/>
      <c r="Q116" s="518"/>
      <c r="R116" s="518"/>
      <c r="S116" s="719"/>
      <c r="T116" s="1482"/>
      <c r="U116" s="719"/>
      <c r="V116" s="775"/>
      <c r="W116" s="624"/>
      <c r="X116" s="1289"/>
      <c r="Y116" s="40">
        <v>41248</v>
      </c>
      <c r="AA116" s="273"/>
      <c r="AB116" s="298" t="s">
        <v>448</v>
      </c>
      <c r="AC116" s="30" t="s">
        <v>1038</v>
      </c>
      <c r="AD116" s="249"/>
      <c r="AE116" s="849" t="s">
        <v>1708</v>
      </c>
      <c r="AF116" s="249"/>
      <c r="AG116" s="775"/>
      <c r="AH116" s="694"/>
    </row>
    <row r="117" spans="2:34" ht="30" customHeight="1">
      <c r="B117" s="1311"/>
      <c r="C117" s="841">
        <v>41188</v>
      </c>
      <c r="D117" s="355"/>
      <c r="E117" s="273" t="s">
        <v>1543</v>
      </c>
      <c r="F117" s="840" t="s">
        <v>1709</v>
      </c>
      <c r="G117" s="30" t="s">
        <v>1038</v>
      </c>
      <c r="H117" s="301"/>
      <c r="I117" s="301"/>
      <c r="J117" s="301"/>
      <c r="K117" s="301"/>
      <c r="L117" s="741"/>
      <c r="M117" s="1289">
        <v>45</v>
      </c>
      <c r="N117" s="40">
        <v>41219</v>
      </c>
      <c r="O117" s="150"/>
      <c r="P117" s="719"/>
      <c r="Q117" s="719"/>
      <c r="R117" s="719"/>
      <c r="S117" s="719"/>
      <c r="T117" s="719"/>
      <c r="U117" s="719"/>
      <c r="V117" s="775"/>
      <c r="W117" s="624"/>
      <c r="X117" s="1289"/>
      <c r="Y117" s="40">
        <v>41249</v>
      </c>
      <c r="AA117" s="273"/>
      <c r="AB117" s="298" t="s">
        <v>1446</v>
      </c>
      <c r="AC117" s="30"/>
      <c r="AD117" s="249"/>
      <c r="AE117" s="1479" t="s">
        <v>1710</v>
      </c>
      <c r="AF117" s="249"/>
      <c r="AG117" s="775"/>
      <c r="AH117" s="694"/>
    </row>
    <row r="118" spans="2:34" ht="30" customHeight="1">
      <c r="B118" s="1311"/>
      <c r="C118" s="841">
        <v>41189</v>
      </c>
      <c r="D118" s="355"/>
      <c r="E118" s="299" t="s">
        <v>1711</v>
      </c>
      <c r="F118" s="840" t="s">
        <v>1712</v>
      </c>
      <c r="G118" s="30"/>
      <c r="H118" s="301"/>
      <c r="I118" s="301"/>
      <c r="J118" s="301"/>
      <c r="K118" s="301"/>
      <c r="L118" s="741"/>
      <c r="M118" s="1289"/>
      <c r="N118" s="841">
        <v>41220</v>
      </c>
      <c r="O118" s="150"/>
      <c r="P118" s="298" t="s">
        <v>421</v>
      </c>
      <c r="Q118" s="719"/>
      <c r="R118" s="719"/>
      <c r="S118" s="298" t="s">
        <v>564</v>
      </c>
      <c r="T118" s="719"/>
      <c r="U118" s="719"/>
      <c r="V118" s="775"/>
      <c r="W118" s="624" t="s">
        <v>1038</v>
      </c>
      <c r="X118" s="1289"/>
      <c r="Y118" s="40">
        <v>41250</v>
      </c>
      <c r="AA118" s="273" t="s">
        <v>1542</v>
      </c>
      <c r="AB118" s="273" t="s">
        <v>1542</v>
      </c>
      <c r="AC118" s="30" t="s">
        <v>1675</v>
      </c>
      <c r="AD118" s="249"/>
      <c r="AE118" s="1479"/>
      <c r="AF118" s="249"/>
      <c r="AG118" s="775"/>
      <c r="AH118" s="694"/>
    </row>
    <row r="119" spans="2:34" ht="30" customHeight="1">
      <c r="B119" s="1311"/>
      <c r="C119" s="621">
        <v>41190</v>
      </c>
      <c r="D119" s="355"/>
      <c r="E119" s="249"/>
      <c r="F119" s="249"/>
      <c r="G119" s="249"/>
      <c r="H119" s="301"/>
      <c r="I119" s="301"/>
      <c r="J119" s="301"/>
      <c r="K119" s="301"/>
      <c r="L119" s="741"/>
      <c r="M119" s="1289"/>
      <c r="N119" s="40">
        <v>41221</v>
      </c>
      <c r="O119" s="150"/>
      <c r="P119" s="36" t="s">
        <v>1632</v>
      </c>
      <c r="Q119" s="719"/>
      <c r="R119" s="719"/>
      <c r="S119" s="298" t="s">
        <v>42</v>
      </c>
      <c r="T119" s="719"/>
      <c r="U119" s="719"/>
      <c r="V119" s="775"/>
      <c r="W119" s="624"/>
      <c r="X119" s="1289"/>
      <c r="Y119" s="40">
        <v>41251</v>
      </c>
      <c r="AA119" s="273" t="s">
        <v>1543</v>
      </c>
      <c r="AB119" s="273" t="s">
        <v>1543</v>
      </c>
      <c r="AC119" s="30"/>
      <c r="AD119" s="249"/>
      <c r="AE119" s="1479"/>
      <c r="AF119" s="249"/>
      <c r="AG119" s="775"/>
      <c r="AH119" s="694"/>
    </row>
    <row r="120" spans="2:34" ht="30" customHeight="1">
      <c r="B120" s="1311">
        <v>41</v>
      </c>
      <c r="C120" s="841">
        <v>41191</v>
      </c>
      <c r="D120" s="355"/>
      <c r="E120" s="249"/>
      <c r="F120" s="249"/>
      <c r="G120" s="249"/>
      <c r="H120" s="249"/>
      <c r="I120" s="249"/>
      <c r="J120" s="249"/>
      <c r="K120" s="249"/>
      <c r="L120" s="741"/>
      <c r="M120" s="1289"/>
      <c r="N120" s="40">
        <v>41222</v>
      </c>
      <c r="O120" s="355" t="s">
        <v>566</v>
      </c>
      <c r="P120" s="36" t="s">
        <v>1022</v>
      </c>
      <c r="Q120" s="719"/>
      <c r="R120" s="719"/>
      <c r="S120" s="298" t="s">
        <v>566</v>
      </c>
      <c r="T120" s="719"/>
      <c r="U120" s="719"/>
      <c r="V120" s="775"/>
      <c r="W120" s="624"/>
      <c r="X120" s="1289"/>
      <c r="Y120" s="40">
        <v>41252</v>
      </c>
      <c r="AA120" s="299" t="s">
        <v>1713</v>
      </c>
      <c r="AB120" s="299" t="s">
        <v>1711</v>
      </c>
      <c r="AC120" s="30"/>
      <c r="AD120" s="249"/>
      <c r="AE120" s="1479"/>
      <c r="AF120" s="249"/>
      <c r="AG120" s="775"/>
      <c r="AH120" s="694"/>
    </row>
    <row r="121" spans="2:34" ht="30" customHeight="1">
      <c r="B121" s="1311"/>
      <c r="C121" s="841">
        <v>41192</v>
      </c>
      <c r="D121" s="355"/>
      <c r="E121" s="221" t="s">
        <v>376</v>
      </c>
      <c r="F121" s="249"/>
      <c r="G121" s="30" t="s">
        <v>1714</v>
      </c>
      <c r="H121" s="249"/>
      <c r="I121" s="249"/>
      <c r="J121" s="249"/>
      <c r="K121" s="249"/>
      <c r="L121" s="741"/>
      <c r="M121" s="1289"/>
      <c r="N121" s="791">
        <v>41223</v>
      </c>
      <c r="O121" s="355"/>
      <c r="P121" s="273" t="s">
        <v>1542</v>
      </c>
      <c r="Q121" s="719"/>
      <c r="R121" s="719"/>
      <c r="S121" s="298" t="s">
        <v>1715</v>
      </c>
      <c r="T121" s="719"/>
      <c r="U121" s="719"/>
      <c r="V121" s="775"/>
      <c r="W121" s="719"/>
      <c r="X121" s="1289"/>
      <c r="Y121" s="621">
        <v>41253</v>
      </c>
      <c r="AA121" s="518"/>
      <c r="AB121" s="518"/>
      <c r="AC121" s="518"/>
      <c r="AD121" s="249"/>
      <c r="AE121" s="249"/>
      <c r="AF121" s="249"/>
      <c r="AG121" s="775"/>
      <c r="AH121" s="249"/>
    </row>
    <row r="122" spans="2:34" ht="30" customHeight="1">
      <c r="B122" s="1311"/>
      <c r="C122" s="841">
        <v>41193</v>
      </c>
      <c r="D122" s="355"/>
      <c r="E122" s="221" t="s">
        <v>1537</v>
      </c>
      <c r="F122" s="249"/>
      <c r="G122" s="30"/>
      <c r="H122" s="249"/>
      <c r="I122" s="249"/>
      <c r="J122" s="249"/>
      <c r="K122" s="249"/>
      <c r="L122" s="741"/>
      <c r="M122" s="1289"/>
      <c r="N122" s="40">
        <v>41224</v>
      </c>
      <c r="O122" s="355"/>
      <c r="P122" s="299" t="s">
        <v>1587</v>
      </c>
      <c r="Q122" s="719"/>
      <c r="R122" s="719"/>
      <c r="S122" s="298"/>
      <c r="T122" s="719"/>
      <c r="U122" s="719"/>
      <c r="V122" s="775"/>
      <c r="W122" s="719"/>
      <c r="X122" s="1289">
        <v>50</v>
      </c>
      <c r="Y122" s="40">
        <v>41254</v>
      </c>
      <c r="AA122" s="518"/>
      <c r="AB122" s="518"/>
      <c r="AC122" s="518"/>
      <c r="AD122" s="249"/>
      <c r="AE122" s="249"/>
      <c r="AF122" s="249"/>
      <c r="AG122" s="775"/>
      <c r="AH122" s="249"/>
    </row>
    <row r="123" spans="2:34" ht="30" customHeight="1">
      <c r="B123" s="1311"/>
      <c r="C123" s="841">
        <v>41194</v>
      </c>
      <c r="D123" s="355"/>
      <c r="E123" s="221"/>
      <c r="F123" s="249"/>
      <c r="G123" s="30" t="s">
        <v>1716</v>
      </c>
      <c r="H123" s="249"/>
      <c r="I123" s="249"/>
      <c r="J123" s="249"/>
      <c r="K123" s="249"/>
      <c r="L123" s="741"/>
      <c r="M123" s="1289"/>
      <c r="N123" s="621">
        <v>41225</v>
      </c>
      <c r="O123" s="355"/>
      <c r="P123" s="719"/>
      <c r="Q123" s="719"/>
      <c r="R123" s="719"/>
      <c r="S123" s="298"/>
      <c r="T123" s="719"/>
      <c r="U123" s="719"/>
      <c r="V123" s="775"/>
      <c r="W123" s="719"/>
      <c r="X123" s="1289"/>
      <c r="Y123" s="40">
        <v>41255</v>
      </c>
      <c r="AA123" s="221" t="s">
        <v>451</v>
      </c>
      <c r="AB123" s="518"/>
      <c r="AC123" s="518"/>
      <c r="AD123" s="249"/>
      <c r="AE123" s="249"/>
      <c r="AF123" s="249"/>
      <c r="AG123" s="775"/>
      <c r="AH123" s="249"/>
    </row>
    <row r="124" spans="2:34" ht="30" customHeight="1">
      <c r="B124" s="1311"/>
      <c r="C124" s="841">
        <v>41195</v>
      </c>
      <c r="D124" s="355"/>
      <c r="E124" s="532"/>
      <c r="F124" s="249"/>
      <c r="G124" s="30"/>
      <c r="H124" s="249"/>
      <c r="I124" s="249"/>
      <c r="J124" s="249"/>
      <c r="K124" s="249"/>
      <c r="L124" s="741"/>
      <c r="M124" s="1289">
        <v>46</v>
      </c>
      <c r="N124" s="40">
        <v>41226</v>
      </c>
      <c r="O124" s="355"/>
      <c r="P124" s="719"/>
      <c r="Q124" s="719"/>
      <c r="R124" s="719"/>
      <c r="S124" s="298"/>
      <c r="T124" s="719"/>
      <c r="U124" s="719"/>
      <c r="V124" s="775"/>
      <c r="W124" s="719"/>
      <c r="X124" s="1289"/>
      <c r="Y124" s="40">
        <v>41256</v>
      </c>
      <c r="AA124" s="221" t="s">
        <v>452</v>
      </c>
      <c r="AB124" s="518"/>
      <c r="AC124" s="518"/>
      <c r="AD124" s="249"/>
      <c r="AE124" s="249"/>
      <c r="AF124" s="249"/>
      <c r="AG124" s="775"/>
      <c r="AH124" s="249"/>
    </row>
    <row r="125" spans="2:34" ht="30" customHeight="1">
      <c r="B125" s="1311"/>
      <c r="C125" s="841">
        <v>41196</v>
      </c>
      <c r="D125" s="355"/>
      <c r="E125" s="742"/>
      <c r="F125" s="249"/>
      <c r="G125" s="30"/>
      <c r="H125" s="249"/>
      <c r="I125" s="249"/>
      <c r="J125" s="249"/>
      <c r="K125" s="249"/>
      <c r="L125" s="741"/>
      <c r="M125" s="1289"/>
      <c r="N125" s="841">
        <v>41227</v>
      </c>
      <c r="O125" s="355"/>
      <c r="P125" s="298" t="s">
        <v>429</v>
      </c>
      <c r="Q125" s="842" t="s">
        <v>1717</v>
      </c>
      <c r="R125" s="30" t="s">
        <v>1718</v>
      </c>
      <c r="S125" s="273" t="s">
        <v>1528</v>
      </c>
      <c r="T125" s="719"/>
      <c r="U125" s="719"/>
      <c r="V125" s="775"/>
      <c r="W125" s="694" t="s">
        <v>570</v>
      </c>
      <c r="X125" s="1289"/>
      <c r="Y125" s="40">
        <v>41257</v>
      </c>
      <c r="AA125" s="328" t="s">
        <v>105</v>
      </c>
      <c r="AB125" s="518"/>
      <c r="AC125" s="518"/>
      <c r="AD125" s="249"/>
      <c r="AE125" s="249"/>
      <c r="AF125" s="249"/>
      <c r="AG125" s="775"/>
      <c r="AH125" s="715"/>
    </row>
    <row r="126" spans="2:34" ht="30" customHeight="1">
      <c r="B126" s="1311"/>
      <c r="C126" s="621">
        <v>41197</v>
      </c>
      <c r="D126" s="355"/>
      <c r="E126" s="742"/>
      <c r="F126" s="743"/>
      <c r="G126" s="30" t="s">
        <v>1675</v>
      </c>
      <c r="H126" s="249"/>
      <c r="I126" s="249"/>
      <c r="J126" s="249"/>
      <c r="K126" s="249"/>
      <c r="L126" s="741"/>
      <c r="M126" s="1289"/>
      <c r="N126" s="40">
        <v>41228</v>
      </c>
      <c r="O126" s="355"/>
      <c r="P126" s="36" t="s">
        <v>68</v>
      </c>
      <c r="Q126" s="60" t="s">
        <v>1719</v>
      </c>
      <c r="R126" s="30"/>
      <c r="S126" s="273" t="s">
        <v>1038</v>
      </c>
      <c r="T126" s="719"/>
      <c r="U126" s="719"/>
      <c r="V126" s="775"/>
      <c r="W126" s="694"/>
      <c r="X126" s="1289"/>
      <c r="Y126" s="40">
        <v>41258</v>
      </c>
      <c r="AA126" s="498"/>
      <c r="AB126" s="518"/>
      <c r="AC126" s="518"/>
      <c r="AD126" s="249"/>
      <c r="AE126" s="249"/>
      <c r="AF126" s="249"/>
      <c r="AG126" s="775"/>
      <c r="AH126" s="715"/>
    </row>
    <row r="127" spans="2:34" ht="30" customHeight="1">
      <c r="B127" s="1311">
        <v>42</v>
      </c>
      <c r="C127" s="841">
        <v>41198</v>
      </c>
      <c r="D127" s="355"/>
      <c r="E127" s="404"/>
      <c r="F127" s="743"/>
      <c r="G127" s="30"/>
      <c r="H127" s="249"/>
      <c r="I127" s="249"/>
      <c r="J127" s="249"/>
      <c r="K127" s="733" t="s">
        <v>1419</v>
      </c>
      <c r="L127" s="741"/>
      <c r="M127" s="1289"/>
      <c r="N127" s="40">
        <v>41229</v>
      </c>
      <c r="O127" s="355"/>
      <c r="P127" s="298" t="s">
        <v>959</v>
      </c>
      <c r="Q127" s="840"/>
      <c r="R127" s="30"/>
      <c r="S127" s="298"/>
      <c r="T127" s="719"/>
      <c r="U127" s="719"/>
      <c r="V127" s="775"/>
      <c r="W127" s="694"/>
      <c r="X127" s="1289"/>
      <c r="Y127" s="40">
        <v>41259</v>
      </c>
      <c r="AA127" s="498"/>
      <c r="AB127" s="518"/>
      <c r="AC127" s="518"/>
      <c r="AD127" s="249"/>
      <c r="AE127" s="249"/>
      <c r="AF127" s="249"/>
      <c r="AG127" s="775"/>
      <c r="AH127" s="715"/>
    </row>
    <row r="128" spans="2:34" ht="30" customHeight="1">
      <c r="B128" s="1311"/>
      <c r="C128" s="841">
        <v>41199</v>
      </c>
      <c r="D128" s="355"/>
      <c r="E128" s="404"/>
      <c r="F128" s="221" t="s">
        <v>386</v>
      </c>
      <c r="G128" s="30" t="s">
        <v>1038</v>
      </c>
      <c r="H128" s="743"/>
      <c r="I128" s="743"/>
      <c r="J128" s="743"/>
      <c r="K128" s="733"/>
      <c r="L128" s="741"/>
      <c r="M128" s="1289"/>
      <c r="N128" s="40">
        <v>41230</v>
      </c>
      <c r="O128" s="355"/>
      <c r="P128" s="298"/>
      <c r="Q128" s="840"/>
      <c r="R128" s="30"/>
      <c r="S128" s="298"/>
      <c r="T128" s="719"/>
      <c r="U128" s="719"/>
      <c r="V128" s="775"/>
      <c r="W128" s="694"/>
      <c r="X128" s="1289"/>
      <c r="Y128" s="621">
        <v>41260</v>
      </c>
      <c r="AA128" s="404"/>
      <c r="AB128" s="518"/>
      <c r="AC128" s="518"/>
      <c r="AD128" s="249"/>
      <c r="AE128" s="249"/>
      <c r="AF128" s="249"/>
      <c r="AG128" s="775"/>
      <c r="AH128" s="715"/>
    </row>
    <row r="129" spans="2:34" ht="30" customHeight="1">
      <c r="B129" s="1311"/>
      <c r="C129" s="841">
        <v>41200</v>
      </c>
      <c r="D129" s="355"/>
      <c r="E129" s="404"/>
      <c r="F129" s="221" t="s">
        <v>1537</v>
      </c>
      <c r="G129" s="30"/>
      <c r="H129" s="743"/>
      <c r="I129" s="743"/>
      <c r="J129" s="743"/>
      <c r="K129" s="775"/>
      <c r="L129" s="741"/>
      <c r="M129" s="1289"/>
      <c r="N129" s="40">
        <v>41231</v>
      </c>
      <c r="O129" s="355"/>
      <c r="P129" s="551"/>
      <c r="Q129" s="840"/>
      <c r="R129" s="30"/>
      <c r="S129" s="298"/>
      <c r="T129" s="719"/>
      <c r="U129" s="719"/>
      <c r="V129" s="775"/>
      <c r="W129" s="694"/>
      <c r="X129" s="1289">
        <v>51</v>
      </c>
      <c r="Y129" s="40">
        <v>41261</v>
      </c>
      <c r="AA129" s="404"/>
      <c r="AB129" s="518"/>
      <c r="AC129" s="518"/>
      <c r="AD129" s="249"/>
      <c r="AE129" s="249"/>
      <c r="AF129" s="249"/>
      <c r="AG129" s="775"/>
      <c r="AH129" s="715"/>
    </row>
    <row r="130" spans="2:34" ht="30" customHeight="1">
      <c r="B130" s="1311"/>
      <c r="C130" s="841">
        <v>41201</v>
      </c>
      <c r="D130" s="355"/>
      <c r="E130" s="404"/>
      <c r="F130" s="532"/>
      <c r="G130" s="30"/>
      <c r="H130" s="743"/>
      <c r="I130" s="743"/>
      <c r="J130" s="743"/>
      <c r="K130" s="775"/>
      <c r="L130" s="741"/>
      <c r="M130" s="1289"/>
      <c r="N130" s="621">
        <v>41232</v>
      </c>
      <c r="O130" s="355"/>
      <c r="P130" s="551"/>
      <c r="Q130" s="719"/>
      <c r="R130" s="30"/>
      <c r="S130" s="719"/>
      <c r="T130" s="719"/>
      <c r="U130" s="719"/>
      <c r="V130" s="775"/>
      <c r="W130" s="694"/>
      <c r="X130" s="1289"/>
      <c r="Y130" s="40">
        <v>41262</v>
      </c>
      <c r="AA130" s="404"/>
      <c r="AB130" s="221" t="s">
        <v>457</v>
      </c>
      <c r="AC130" s="518"/>
      <c r="AD130" s="249"/>
      <c r="AE130" s="249"/>
      <c r="AF130" s="249"/>
      <c r="AG130" s="775"/>
      <c r="AH130" s="715"/>
    </row>
    <row r="131" spans="2:34" ht="30" customHeight="1">
      <c r="B131" s="1311"/>
      <c r="C131" s="841">
        <v>41202</v>
      </c>
      <c r="D131" s="355"/>
      <c r="E131" s="221" t="s">
        <v>1542</v>
      </c>
      <c r="F131" s="221" t="s">
        <v>1542</v>
      </c>
      <c r="G131" s="30"/>
      <c r="H131" s="743"/>
      <c r="I131" s="743"/>
      <c r="J131" s="743"/>
      <c r="K131" s="775"/>
      <c r="L131" s="741"/>
      <c r="M131" s="1289">
        <v>47</v>
      </c>
      <c r="N131" s="40">
        <v>41233</v>
      </c>
      <c r="O131" s="355"/>
      <c r="P131" s="551"/>
      <c r="Q131" s="719"/>
      <c r="R131" s="30"/>
      <c r="S131" s="719"/>
      <c r="T131" s="719"/>
      <c r="U131" s="719"/>
      <c r="V131" s="775"/>
      <c r="W131" s="694"/>
      <c r="X131" s="1289"/>
      <c r="Y131" s="40">
        <v>41263</v>
      </c>
      <c r="AA131" s="404"/>
      <c r="AB131" s="404" t="s">
        <v>458</v>
      </c>
      <c r="AC131" s="518"/>
      <c r="AD131" s="249"/>
      <c r="AE131" s="249"/>
      <c r="AF131" s="249"/>
      <c r="AG131" s="775"/>
      <c r="AH131" s="715"/>
    </row>
    <row r="132" spans="2:34" ht="30" customHeight="1">
      <c r="B132" s="1311"/>
      <c r="C132" s="841">
        <v>41203</v>
      </c>
      <c r="D132" s="355"/>
      <c r="E132" s="221" t="s">
        <v>1543</v>
      </c>
      <c r="F132" s="221" t="s">
        <v>1543</v>
      </c>
      <c r="G132" s="30"/>
      <c r="H132" s="249"/>
      <c r="I132" s="719"/>
      <c r="J132" s="719"/>
      <c r="K132" s="775"/>
      <c r="L132" s="741"/>
      <c r="M132" s="1289"/>
      <c r="N132" s="841">
        <v>41234</v>
      </c>
      <c r="O132" s="355"/>
      <c r="P132" s="551"/>
      <c r="Q132" s="842" t="s">
        <v>432</v>
      </c>
      <c r="R132" s="30"/>
      <c r="S132" s="719"/>
      <c r="T132" s="719"/>
      <c r="U132" s="719"/>
      <c r="V132" s="775"/>
      <c r="W132" s="694"/>
      <c r="X132" s="1289"/>
      <c r="Y132" s="40">
        <v>41264</v>
      </c>
      <c r="AA132" s="404"/>
      <c r="AB132" s="328" t="s">
        <v>105</v>
      </c>
      <c r="AC132" s="518"/>
      <c r="AD132" s="249"/>
      <c r="AE132" s="1483" t="s">
        <v>1720</v>
      </c>
      <c r="AF132" s="249"/>
      <c r="AG132" s="775"/>
      <c r="AH132" s="715"/>
    </row>
    <row r="133" spans="2:34" ht="30" customHeight="1">
      <c r="B133" s="1311"/>
      <c r="C133" s="621">
        <v>41204</v>
      </c>
      <c r="D133" s="355"/>
      <c r="E133" s="249"/>
      <c r="F133" s="249"/>
      <c r="G133" s="249"/>
      <c r="H133" s="743"/>
      <c r="I133" s="719"/>
      <c r="J133" s="719"/>
      <c r="K133" s="775"/>
      <c r="L133" s="715"/>
      <c r="M133" s="1289"/>
      <c r="N133" s="40">
        <v>41235</v>
      </c>
      <c r="O133" s="355"/>
      <c r="P133" s="551"/>
      <c r="Q133" s="58" t="s">
        <v>1721</v>
      </c>
      <c r="R133" s="30"/>
      <c r="S133" s="719"/>
      <c r="T133" s="719"/>
      <c r="U133" s="719"/>
      <c r="V133" s="775"/>
      <c r="W133" s="694"/>
      <c r="X133" s="1289"/>
      <c r="Y133" s="40">
        <v>41265</v>
      </c>
      <c r="AA133" s="404"/>
      <c r="AB133" s="328"/>
      <c r="AC133" s="518"/>
      <c r="AD133" s="249"/>
      <c r="AE133" s="1483"/>
      <c r="AF133" s="249"/>
      <c r="AG133" s="775"/>
      <c r="AH133" s="715"/>
    </row>
    <row r="134" spans="2:34" ht="30" customHeight="1">
      <c r="B134" s="1311">
        <v>43</v>
      </c>
      <c r="C134" s="841">
        <v>41205</v>
      </c>
      <c r="D134" s="355"/>
      <c r="E134" s="249"/>
      <c r="F134" s="249"/>
      <c r="G134" s="249"/>
      <c r="H134" s="743"/>
      <c r="I134" s="719"/>
      <c r="J134" s="719"/>
      <c r="K134" s="775"/>
      <c r="L134" s="715"/>
      <c r="M134" s="1289"/>
      <c r="N134" s="40">
        <v>41236</v>
      </c>
      <c r="O134" s="355"/>
      <c r="P134" s="273" t="s">
        <v>1542</v>
      </c>
      <c r="Q134" s="840" t="s">
        <v>1722</v>
      </c>
      <c r="R134" s="30"/>
      <c r="S134" s="719"/>
      <c r="T134" s="719"/>
      <c r="U134" s="719"/>
      <c r="V134" s="775"/>
      <c r="W134" s="694"/>
      <c r="X134" s="1289"/>
      <c r="Y134" s="40">
        <v>41266</v>
      </c>
      <c r="AA134" s="404"/>
      <c r="AB134" s="328"/>
      <c r="AC134" s="518"/>
      <c r="AD134" s="249"/>
      <c r="AE134" s="1483"/>
      <c r="AF134" s="249"/>
      <c r="AG134" s="775"/>
      <c r="AH134" s="715"/>
    </row>
    <row r="135" spans="2:34" ht="41.1" customHeight="1">
      <c r="B135" s="1311"/>
      <c r="C135" s="841">
        <v>41206</v>
      </c>
      <c r="D135" s="355"/>
      <c r="E135" s="221" t="s">
        <v>402</v>
      </c>
      <c r="F135" s="518"/>
      <c r="G135" s="30" t="s">
        <v>1702</v>
      </c>
      <c r="H135" s="842" t="s">
        <v>1723</v>
      </c>
      <c r="I135" s="719"/>
      <c r="J135" s="719"/>
      <c r="K135" s="775"/>
      <c r="L135" s="715"/>
      <c r="M135" s="1289"/>
      <c r="N135" s="40">
        <v>41237</v>
      </c>
      <c r="O135" s="355"/>
      <c r="P135" s="273" t="s">
        <v>1543</v>
      </c>
      <c r="Q135" s="840" t="s">
        <v>1724</v>
      </c>
      <c r="R135" s="30"/>
      <c r="S135" s="719"/>
      <c r="T135" s="850" t="s">
        <v>1725</v>
      </c>
      <c r="U135" s="851" t="s">
        <v>1726</v>
      </c>
      <c r="V135" s="775"/>
      <c r="W135" s="694"/>
      <c r="X135" s="1289"/>
      <c r="Y135" s="791">
        <v>41267</v>
      </c>
      <c r="AA135" s="404" t="s">
        <v>1038</v>
      </c>
      <c r="AB135" s="404" t="s">
        <v>1038</v>
      </c>
      <c r="AC135" s="518"/>
      <c r="AD135" s="249"/>
      <c r="AE135" s="249"/>
      <c r="AF135" s="249"/>
      <c r="AG135" s="775"/>
      <c r="AH135" s="715"/>
    </row>
    <row r="136" spans="2:34" ht="30" customHeight="1">
      <c r="B136" s="1311"/>
      <c r="C136" s="841">
        <v>41207</v>
      </c>
      <c r="D136" s="355"/>
      <c r="E136" s="221" t="s">
        <v>1537</v>
      </c>
      <c r="F136" s="249"/>
      <c r="G136" s="30"/>
      <c r="H136" s="58" t="s">
        <v>1462</v>
      </c>
      <c r="I136" s="719"/>
      <c r="J136" s="719"/>
      <c r="K136" s="775"/>
      <c r="L136" s="715"/>
      <c r="M136" s="1289"/>
      <c r="N136" s="40">
        <v>41238</v>
      </c>
      <c r="O136" s="355"/>
      <c r="P136" s="299" t="s">
        <v>1727</v>
      </c>
      <c r="Q136" s="840"/>
      <c r="R136" s="30"/>
      <c r="S136" s="719"/>
      <c r="T136" s="719"/>
      <c r="U136" s="719"/>
      <c r="V136" s="775"/>
      <c r="W136" s="694"/>
      <c r="X136" s="1289">
        <v>52</v>
      </c>
      <c r="Y136" s="40">
        <v>41268</v>
      </c>
      <c r="AA136" s="404" t="s">
        <v>1728</v>
      </c>
      <c r="AB136" s="404" t="s">
        <v>1543</v>
      </c>
      <c r="AC136" s="518"/>
      <c r="AD136" s="249"/>
      <c r="AE136" s="1479" t="s">
        <v>1729</v>
      </c>
      <c r="AF136" s="249"/>
      <c r="AG136" s="775"/>
      <c r="AH136" s="715"/>
    </row>
    <row r="137" spans="2:34" ht="30" customHeight="1">
      <c r="B137" s="1311"/>
      <c r="C137" s="841">
        <v>41208</v>
      </c>
      <c r="D137" s="355"/>
      <c r="E137" s="221"/>
      <c r="F137" s="87"/>
      <c r="G137" s="30" t="s">
        <v>171</v>
      </c>
      <c r="H137" s="840" t="s">
        <v>163</v>
      </c>
      <c r="I137" s="719"/>
      <c r="J137" s="719"/>
      <c r="K137" s="775"/>
      <c r="L137" s="715"/>
      <c r="M137" s="1289"/>
      <c r="N137" s="621">
        <v>41239</v>
      </c>
      <c r="O137" s="355"/>
      <c r="P137" s="719"/>
      <c r="Q137" s="719"/>
      <c r="R137" s="719"/>
      <c r="S137" s="719"/>
      <c r="T137" s="719"/>
      <c r="U137" s="719"/>
      <c r="V137" s="775"/>
      <c r="W137" s="694"/>
      <c r="X137" s="1289"/>
      <c r="Y137" s="40">
        <v>41269</v>
      </c>
      <c r="AA137" s="774" t="s">
        <v>461</v>
      </c>
      <c r="AB137" s="518"/>
      <c r="AC137" s="30" t="s">
        <v>726</v>
      </c>
      <c r="AD137" s="249"/>
      <c r="AE137" s="1479"/>
      <c r="AF137" s="249"/>
      <c r="AG137" s="775"/>
      <c r="AH137" s="715"/>
    </row>
    <row r="138" spans="2:34" ht="30" customHeight="1">
      <c r="B138" s="1311"/>
      <c r="C138" s="841">
        <v>41209</v>
      </c>
      <c r="D138" s="355"/>
      <c r="E138" s="221"/>
      <c r="F138" s="87"/>
      <c r="G138" s="30" t="s">
        <v>1730</v>
      </c>
      <c r="H138" s="840"/>
      <c r="I138" s="719"/>
      <c r="J138" s="719"/>
      <c r="K138" s="775"/>
      <c r="L138" s="715"/>
      <c r="M138" s="1289">
        <v>48</v>
      </c>
      <c r="N138" s="40">
        <v>41240</v>
      </c>
      <c r="O138" s="355"/>
      <c r="P138" s="719"/>
      <c r="Q138" s="719"/>
      <c r="R138" s="719"/>
      <c r="S138" s="719"/>
      <c r="T138" s="719"/>
      <c r="U138" s="719"/>
      <c r="V138" s="775"/>
      <c r="W138" s="694"/>
      <c r="X138" s="1289"/>
      <c r="Y138" s="40">
        <v>41270</v>
      </c>
      <c r="AA138" s="221" t="s">
        <v>463</v>
      </c>
      <c r="AB138" s="518"/>
      <c r="AC138" s="30" t="s">
        <v>18</v>
      </c>
      <c r="AD138" s="249"/>
      <c r="AE138" s="1479"/>
      <c r="AF138" s="249"/>
      <c r="AG138" s="775"/>
      <c r="AH138" s="715"/>
    </row>
    <row r="139" spans="2:34" ht="30" customHeight="1">
      <c r="B139" s="1311"/>
      <c r="C139" s="841">
        <v>41210</v>
      </c>
      <c r="D139" s="355"/>
      <c r="E139" s="221"/>
      <c r="F139" s="87"/>
      <c r="G139" s="30" t="s">
        <v>1675</v>
      </c>
      <c r="H139" s="840"/>
      <c r="I139" s="719"/>
      <c r="J139" s="719"/>
      <c r="K139" s="775"/>
      <c r="L139" s="715"/>
      <c r="M139" s="1289"/>
      <c r="N139" s="841">
        <v>41241</v>
      </c>
      <c r="O139" s="355"/>
      <c r="P139" s="298" t="s">
        <v>435</v>
      </c>
      <c r="Q139" s="719"/>
      <c r="R139" s="30" t="s">
        <v>1404</v>
      </c>
      <c r="S139" s="719"/>
      <c r="T139" s="719"/>
      <c r="U139" s="719"/>
      <c r="V139" s="775"/>
      <c r="W139" s="852"/>
      <c r="X139" s="1289"/>
      <c r="Y139" s="40">
        <v>41271</v>
      </c>
      <c r="AA139" s="498"/>
      <c r="AB139" s="518"/>
      <c r="AC139" s="30"/>
      <c r="AD139" s="249"/>
      <c r="AE139" s="1479"/>
      <c r="AF139" s="249"/>
      <c r="AG139" s="775"/>
      <c r="AH139" s="715"/>
    </row>
    <row r="140" spans="2:34" ht="30" customHeight="1">
      <c r="B140" s="1311"/>
      <c r="C140" s="621">
        <v>41211</v>
      </c>
      <c r="D140" s="355"/>
      <c r="E140" s="221" t="s">
        <v>1731</v>
      </c>
      <c r="F140" s="87"/>
      <c r="G140" s="30" t="s">
        <v>1038</v>
      </c>
      <c r="H140" s="743"/>
      <c r="I140" s="719"/>
      <c r="J140" s="719"/>
      <c r="K140" s="775"/>
      <c r="L140" s="715"/>
      <c r="M140" s="1289"/>
      <c r="N140" s="40">
        <v>41242</v>
      </c>
      <c r="O140" s="204"/>
      <c r="P140" s="152" t="s">
        <v>1416</v>
      </c>
      <c r="Q140" s="763"/>
      <c r="R140" s="30"/>
      <c r="S140" s="763"/>
      <c r="T140" s="763"/>
      <c r="U140" s="763"/>
      <c r="V140" s="853"/>
      <c r="W140" s="854"/>
      <c r="X140" s="1289"/>
      <c r="Y140" s="40">
        <v>41272</v>
      </c>
      <c r="AA140" s="328" t="s">
        <v>1542</v>
      </c>
      <c r="AB140" s="518"/>
      <c r="AC140" s="30" t="s">
        <v>1732</v>
      </c>
      <c r="AD140" s="249"/>
      <c r="AE140" s="1479"/>
      <c r="AF140" s="249"/>
      <c r="AG140" s="775"/>
      <c r="AH140" s="715"/>
    </row>
    <row r="141" spans="2:34" ht="30" customHeight="1">
      <c r="B141" s="417"/>
      <c r="C141" s="841">
        <v>41212</v>
      </c>
      <c r="D141" s="204"/>
      <c r="E141" s="855" t="s">
        <v>1733</v>
      </c>
      <c r="F141" s="76"/>
      <c r="G141" s="30"/>
      <c r="H141" s="856"/>
      <c r="I141" s="844" t="s">
        <v>1734</v>
      </c>
      <c r="J141" s="856"/>
      <c r="K141" s="834"/>
      <c r="L141" s="276"/>
      <c r="M141" s="857"/>
      <c r="N141" s="858"/>
      <c r="O141" s="858"/>
      <c r="P141" s="858"/>
      <c r="Q141" s="858"/>
      <c r="R141" s="858"/>
      <c r="S141" s="858"/>
      <c r="T141" s="858"/>
      <c r="U141" s="858"/>
      <c r="V141" s="858"/>
      <c r="W141" s="858"/>
      <c r="X141" s="1289"/>
      <c r="Y141" s="40">
        <v>41273</v>
      </c>
      <c r="Z141" s="768"/>
      <c r="AA141" s="330" t="s">
        <v>1543</v>
      </c>
      <c r="AB141" s="798"/>
      <c r="AC141" s="30" t="s">
        <v>1038</v>
      </c>
      <c r="AD141" s="276"/>
      <c r="AE141" s="1479"/>
      <c r="AF141" s="276"/>
      <c r="AG141" s="859" t="s">
        <v>1735</v>
      </c>
      <c r="AH141" s="276"/>
    </row>
    <row r="1048576" ht="12.75" customHeight="1"/>
  </sheetData>
  <mergeCells count="143">
    <mergeCell ref="B111:B112"/>
    <mergeCell ref="M111:M116"/>
    <mergeCell ref="T111:T116"/>
    <mergeCell ref="X111:X114"/>
    <mergeCell ref="B113:B119"/>
    <mergeCell ref="X115:X121"/>
    <mergeCell ref="M117:M123"/>
    <mergeCell ref="AE117:AE120"/>
    <mergeCell ref="B120:B126"/>
    <mergeCell ref="X122:X128"/>
    <mergeCell ref="M124:M130"/>
    <mergeCell ref="B127:B133"/>
    <mergeCell ref="X129:X135"/>
    <mergeCell ref="M131:M137"/>
    <mergeCell ref="AE132:AE134"/>
    <mergeCell ref="B134:B140"/>
    <mergeCell ref="X136:X141"/>
    <mergeCell ref="AE136:AE141"/>
    <mergeCell ref="M138:M140"/>
    <mergeCell ref="B108:L108"/>
    <mergeCell ref="X108:AH108"/>
    <mergeCell ref="B109:B110"/>
    <mergeCell ref="D109:D110"/>
    <mergeCell ref="E109:L109"/>
    <mergeCell ref="M109:M110"/>
    <mergeCell ref="O109:O110"/>
    <mergeCell ref="X109:X110"/>
    <mergeCell ref="Z109:Z110"/>
    <mergeCell ref="AD109:AH109"/>
    <mergeCell ref="E110:F110"/>
    <mergeCell ref="P110:Q110"/>
    <mergeCell ref="AA110:AB110"/>
    <mergeCell ref="B76:B78"/>
    <mergeCell ref="M76:M82"/>
    <mergeCell ref="X76:X79"/>
    <mergeCell ref="AF76:AF78"/>
    <mergeCell ref="B79:B85"/>
    <mergeCell ref="J80:J84"/>
    <mergeCell ref="X80:X86"/>
    <mergeCell ref="M83:M89"/>
    <mergeCell ref="AE83:AE85"/>
    <mergeCell ref="B86:B92"/>
    <mergeCell ref="X87:X93"/>
    <mergeCell ref="AE88:AE93"/>
    <mergeCell ref="M90:M96"/>
    <mergeCell ref="B93:B99"/>
    <mergeCell ref="X94:X100"/>
    <mergeCell ref="M97:M103"/>
    <mergeCell ref="B100:B106"/>
    <mergeCell ref="X101:X105"/>
    <mergeCell ref="M104:M106"/>
    <mergeCell ref="U105:U106"/>
    <mergeCell ref="AD106:AH106"/>
    <mergeCell ref="B73:L73"/>
    <mergeCell ref="X73:AH73"/>
    <mergeCell ref="B74:B75"/>
    <mergeCell ref="C74:C75"/>
    <mergeCell ref="D74:D75"/>
    <mergeCell ref="E74:L74"/>
    <mergeCell ref="M74:M75"/>
    <mergeCell ref="N74:N75"/>
    <mergeCell ref="O74:O75"/>
    <mergeCell ref="Z74:Z75"/>
    <mergeCell ref="AA74:AH74"/>
    <mergeCell ref="E75:F75"/>
    <mergeCell ref="P75:Q75"/>
    <mergeCell ref="AA75:AB75"/>
    <mergeCell ref="B41:B43"/>
    <mergeCell ref="X41:X45"/>
    <mergeCell ref="AF41:AF44"/>
    <mergeCell ref="M42:M48"/>
    <mergeCell ref="B44:B50"/>
    <mergeCell ref="X46:X52"/>
    <mergeCell ref="S48:S49"/>
    <mergeCell ref="M49:M55"/>
    <mergeCell ref="B51:B57"/>
    <mergeCell ref="X53:X59"/>
    <mergeCell ref="M56:M62"/>
    <mergeCell ref="B58:B64"/>
    <mergeCell ref="X60:X66"/>
    <mergeCell ref="AF61:AF65"/>
    <mergeCell ref="I62:I63"/>
    <mergeCell ref="M63:M69"/>
    <mergeCell ref="U63:U71"/>
    <mergeCell ref="B65:B70"/>
    <mergeCell ref="X67:X70"/>
    <mergeCell ref="M70:M71"/>
    <mergeCell ref="B38:L38"/>
    <mergeCell ref="M38:W38"/>
    <mergeCell ref="X38:AH38"/>
    <mergeCell ref="B39:B40"/>
    <mergeCell ref="C39:C40"/>
    <mergeCell ref="D39:D40"/>
    <mergeCell ref="E39:L39"/>
    <mergeCell ref="M39:M40"/>
    <mergeCell ref="N39:N40"/>
    <mergeCell ref="O39:O40"/>
    <mergeCell ref="P39:W39"/>
    <mergeCell ref="X39:X40"/>
    <mergeCell ref="Y39:Y40"/>
    <mergeCell ref="Z39:Z40"/>
    <mergeCell ref="AA39:AH39"/>
    <mergeCell ref="E40:F40"/>
    <mergeCell ref="P40:Q40"/>
    <mergeCell ref="AA40:AB40"/>
    <mergeCell ref="B6:B8"/>
    <mergeCell ref="G6:H6"/>
    <mergeCell ref="M6:M12"/>
    <mergeCell ref="X6:X11"/>
    <mergeCell ref="AF6:AF11"/>
    <mergeCell ref="B9:B15"/>
    <mergeCell ref="X12:X18"/>
    <mergeCell ref="M13:M19"/>
    <mergeCell ref="B16:B22"/>
    <mergeCell ref="X19:X25"/>
    <mergeCell ref="M20:M26"/>
    <mergeCell ref="B23:B29"/>
    <mergeCell ref="X26:X32"/>
    <mergeCell ref="M27:M33"/>
    <mergeCell ref="U29:U34"/>
    <mergeCell ref="AE29:AE31"/>
    <mergeCell ref="B30:B36"/>
    <mergeCell ref="X33:X36"/>
    <mergeCell ref="F1:G1"/>
    <mergeCell ref="Q1:S1"/>
    <mergeCell ref="B3:L3"/>
    <mergeCell ref="M3:W3"/>
    <mergeCell ref="X3:AH3"/>
    <mergeCell ref="B4:B5"/>
    <mergeCell ref="C4:C5"/>
    <mergeCell ref="D4:D5"/>
    <mergeCell ref="E4:L4"/>
    <mergeCell ref="M4:M5"/>
    <mergeCell ref="N4:N5"/>
    <mergeCell ref="O4:O5"/>
    <mergeCell ref="P4:W4"/>
    <mergeCell ref="X4:X5"/>
    <mergeCell ref="Y4:Y5"/>
    <mergeCell ref="Z4:Z5"/>
    <mergeCell ref="AA4:AH4"/>
    <mergeCell ref="E5:F5"/>
    <mergeCell ref="P5:Q5"/>
    <mergeCell ref="AA5:AB5"/>
  </mergeCells>
  <printOptions horizontalCentered="1" verticalCentered="1"/>
  <pageMargins left="7.8472222222222193E-2" right="7.8472222222222193E-2" top="0.118055555555556" bottom="0.27500000000000002" header="0.51180555555555496" footer="0.51180555555555496"/>
  <pageSetup paperSize="77" firstPageNumber="0" pageOrder="overThenDown" orientation="landscape" horizontalDpi="300" verticalDpi="300"/>
  <rowBreaks count="1" manualBreakCount="1">
    <brk id="71" max="16383" man="1"/>
  </rowBreaks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W146"/>
  <sheetViews>
    <sheetView topLeftCell="A10" zoomScale="40" zoomScaleNormal="40" workbookViewId="0">
      <selection activeCell="AG111" sqref="AG111"/>
    </sheetView>
  </sheetViews>
  <sheetFormatPr baseColWidth="10" defaultColWidth="9" defaultRowHeight="18"/>
  <cols>
    <col min="1" max="1" width="1.85546875" style="1" customWidth="1"/>
    <col min="2" max="2" width="8" style="2" customWidth="1"/>
    <col min="3" max="3" width="12.7109375" style="1" customWidth="1"/>
    <col min="4" max="6" width="2.28515625" style="1" customWidth="1"/>
    <col min="7" max="7" width="21.140625" style="860" hidden="1" customWidth="1"/>
    <col min="8" max="8" width="43.7109375" style="4" customWidth="1"/>
    <col min="9" max="9" width="46" style="4" customWidth="1"/>
    <col min="10" max="10" width="41" style="4" customWidth="1"/>
    <col min="11" max="11" width="39.42578125" style="4" customWidth="1"/>
    <col min="12" max="12" width="33.42578125" style="4" customWidth="1"/>
    <col min="13" max="13" width="37.140625" style="4" customWidth="1"/>
    <col min="14" max="14" width="7" style="2" customWidth="1"/>
    <col min="15" max="15" width="16" style="1" customWidth="1"/>
    <col min="16" max="18" width="2" style="1" customWidth="1"/>
    <col min="19" max="19" width="23.140625" style="860" hidden="1" customWidth="1"/>
    <col min="20" max="20" width="55.5703125" style="4" customWidth="1"/>
    <col min="21" max="21" width="44.42578125" style="4" customWidth="1"/>
    <col min="22" max="22" width="44.140625" style="4" customWidth="1"/>
    <col min="23" max="23" width="34" style="4" customWidth="1"/>
    <col min="24" max="24" width="32.28515625" style="4" customWidth="1"/>
    <col min="25" max="25" width="32" style="4" customWidth="1"/>
    <col min="26" max="26" width="10" style="2" customWidth="1"/>
    <col min="27" max="27" width="18" style="1" customWidth="1"/>
    <col min="28" max="29" width="2.28515625" style="1" customWidth="1"/>
    <col min="30" max="30" width="3.42578125" style="1" customWidth="1"/>
    <col min="31" max="31" width="19.42578125" style="860" customWidth="1"/>
    <col min="32" max="32" width="45.28515625" style="4" customWidth="1"/>
    <col min="33" max="33" width="50.28515625" style="4" customWidth="1"/>
    <col min="34" max="34" width="45.28515625" style="4" customWidth="1"/>
    <col min="35" max="35" width="36.5703125" style="4" customWidth="1"/>
    <col min="36" max="36" width="31.28515625" style="4" customWidth="1"/>
    <col min="37" max="37" width="38.28515625" style="4" customWidth="1"/>
    <col min="38" max="44" width="11.85546875" style="1" customWidth="1"/>
    <col min="45" max="46" width="24.140625" style="1" customWidth="1"/>
    <col min="47" max="47" width="27.140625" style="1" customWidth="1"/>
    <col min="48" max="48" width="26.5703125" style="1" customWidth="1"/>
    <col min="49" max="257" width="11.85546875" style="1" customWidth="1"/>
    <col min="258" max="1023" width="11.85546875" customWidth="1"/>
    <col min="1024" max="1025" width="11.42578125" customWidth="1"/>
  </cols>
  <sheetData>
    <row r="1" spans="1:48" s="5" customFormat="1" ht="48" customHeight="1">
      <c r="B1" s="6"/>
      <c r="C1" s="7" t="s">
        <v>1736</v>
      </c>
      <c r="G1" s="861"/>
      <c r="H1" s="441"/>
      <c r="I1" s="1468" t="s">
        <v>1737</v>
      </c>
      <c r="J1" s="1468"/>
      <c r="K1" s="441"/>
      <c r="L1" s="441"/>
      <c r="M1" s="598" t="s">
        <v>1738</v>
      </c>
      <c r="N1" s="598"/>
      <c r="O1" s="598"/>
      <c r="P1" s="598"/>
      <c r="Q1" s="598"/>
      <c r="R1" s="598"/>
      <c r="S1" s="862"/>
      <c r="T1" s="598"/>
      <c r="U1" s="1464"/>
      <c r="V1" s="1464"/>
      <c r="W1" s="1464"/>
      <c r="X1" s="671"/>
      <c r="Y1" s="441"/>
      <c r="Z1" s="672"/>
      <c r="AE1" s="861"/>
      <c r="AF1" s="673"/>
      <c r="AG1" s="673"/>
      <c r="AH1" s="673"/>
      <c r="AI1" s="673"/>
      <c r="AJ1" s="673"/>
      <c r="AK1" s="673"/>
    </row>
    <row r="2" spans="1:48" s="14" customFormat="1" ht="15.2" customHeight="1">
      <c r="B2" s="500"/>
      <c r="G2" s="863"/>
      <c r="H2" s="502"/>
      <c r="I2" s="502"/>
      <c r="J2" s="502"/>
      <c r="K2" s="502"/>
      <c r="L2" s="502"/>
      <c r="M2" s="502"/>
      <c r="N2" s="599"/>
      <c r="S2" s="863"/>
      <c r="T2" s="502"/>
      <c r="U2" s="502"/>
      <c r="V2" s="502"/>
      <c r="W2" s="502"/>
      <c r="X2" s="502"/>
      <c r="Y2" s="502"/>
      <c r="Z2" s="500"/>
      <c r="AE2" s="863"/>
      <c r="AF2" s="502"/>
      <c r="AG2" s="502"/>
      <c r="AH2" s="502"/>
      <c r="AI2" s="502"/>
      <c r="AJ2" s="502"/>
      <c r="AK2" s="502"/>
    </row>
    <row r="3" spans="1:48" s="15" customFormat="1" ht="30" customHeight="1">
      <c r="A3" s="13"/>
      <c r="B3" s="1241" t="s">
        <v>1739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 t="s">
        <v>1740</v>
      </c>
      <c r="O3" s="1241"/>
      <c r="P3" s="1241"/>
      <c r="Q3" s="1241"/>
      <c r="R3" s="1241"/>
      <c r="S3" s="1241"/>
      <c r="T3" s="1241"/>
      <c r="U3" s="1241"/>
      <c r="V3" s="1241"/>
      <c r="W3" s="1241"/>
      <c r="X3" s="1241"/>
      <c r="Y3" s="1241"/>
      <c r="Z3" s="1252" t="s">
        <v>1741</v>
      </c>
      <c r="AA3" s="1252"/>
      <c r="AB3" s="1252"/>
      <c r="AC3" s="1252"/>
      <c r="AD3" s="1252"/>
      <c r="AE3" s="1252"/>
      <c r="AF3" s="1252"/>
      <c r="AG3" s="1252"/>
      <c r="AH3" s="1252"/>
      <c r="AI3" s="1252"/>
      <c r="AJ3" s="1252"/>
      <c r="AK3" s="1252"/>
      <c r="AM3" s="1484" t="s">
        <v>1742</v>
      </c>
      <c r="AN3" s="1484"/>
      <c r="AO3" s="1484"/>
      <c r="AP3" s="1484"/>
      <c r="AQ3" s="1484"/>
      <c r="AR3" s="1484"/>
      <c r="AS3" s="1484"/>
      <c r="AT3" s="1484"/>
      <c r="AU3" s="1484"/>
      <c r="AV3" s="1484"/>
    </row>
    <row r="4" spans="1:48" s="22" customFormat="1" ht="30" customHeight="1">
      <c r="A4" s="16"/>
      <c r="B4" s="1439" t="s">
        <v>1</v>
      </c>
      <c r="C4" s="1440" t="s">
        <v>2</v>
      </c>
      <c r="D4" s="1446" t="s">
        <v>1743</v>
      </c>
      <c r="E4" s="1446" t="s">
        <v>1744</v>
      </c>
      <c r="F4" s="1446" t="s">
        <v>1745</v>
      </c>
      <c r="G4" s="864"/>
      <c r="H4" s="1336" t="s">
        <v>1262</v>
      </c>
      <c r="I4" s="1336"/>
      <c r="J4" s="1336"/>
      <c r="K4" s="1336"/>
      <c r="L4" s="1336"/>
      <c r="M4" s="1336"/>
      <c r="N4" s="1439" t="s">
        <v>1</v>
      </c>
      <c r="O4" s="1440" t="s">
        <v>2</v>
      </c>
      <c r="P4" s="1446" t="s">
        <v>1743</v>
      </c>
      <c r="Q4" s="1446" t="s">
        <v>1744</v>
      </c>
      <c r="R4" s="1446" t="s">
        <v>1745</v>
      </c>
      <c r="S4" s="864"/>
      <c r="T4" s="1336" t="s">
        <v>1262</v>
      </c>
      <c r="U4" s="1336"/>
      <c r="V4" s="1336"/>
      <c r="W4" s="1336"/>
      <c r="X4" s="1336"/>
      <c r="Y4" s="1336"/>
      <c r="Z4" s="1439" t="s">
        <v>1</v>
      </c>
      <c r="AA4" s="1440" t="s">
        <v>2</v>
      </c>
      <c r="AB4" s="1446" t="s">
        <v>1743</v>
      </c>
      <c r="AC4" s="1446" t="s">
        <v>1744</v>
      </c>
      <c r="AD4" s="1446" t="s">
        <v>1745</v>
      </c>
      <c r="AE4" s="864"/>
      <c r="AF4" s="1336" t="s">
        <v>1262</v>
      </c>
      <c r="AG4" s="1336"/>
      <c r="AH4" s="1336"/>
      <c r="AI4" s="1336"/>
      <c r="AJ4" s="1336"/>
      <c r="AK4" s="1336"/>
      <c r="AM4" s="1484"/>
      <c r="AN4" s="1484"/>
      <c r="AO4" s="1484"/>
      <c r="AP4" s="1484"/>
      <c r="AQ4" s="1484"/>
      <c r="AR4" s="1484"/>
      <c r="AS4" s="1484"/>
      <c r="AT4" s="1484"/>
      <c r="AU4" s="1484"/>
      <c r="AV4" s="1484"/>
    </row>
    <row r="5" spans="1:48" s="22" customFormat="1" ht="91.9" customHeight="1">
      <c r="A5" s="16"/>
      <c r="B5" s="1439"/>
      <c r="C5" s="1440"/>
      <c r="D5" s="1446"/>
      <c r="E5" s="1446"/>
      <c r="F5" s="1446"/>
      <c r="G5" s="864" t="s">
        <v>1746</v>
      </c>
      <c r="H5" s="1336" t="s">
        <v>5</v>
      </c>
      <c r="I5" s="1336"/>
      <c r="J5" s="21" t="s">
        <v>1414</v>
      </c>
      <c r="K5" s="21" t="s">
        <v>1038</v>
      </c>
      <c r="L5" s="21" t="s">
        <v>469</v>
      </c>
      <c r="M5" s="21" t="s">
        <v>1278</v>
      </c>
      <c r="N5" s="1439"/>
      <c r="O5" s="1440"/>
      <c r="P5" s="1446"/>
      <c r="Q5" s="1446"/>
      <c r="R5" s="1446"/>
      <c r="S5" s="864" t="s">
        <v>1746</v>
      </c>
      <c r="T5" s="1336" t="s">
        <v>5</v>
      </c>
      <c r="U5" s="1336"/>
      <c r="V5" s="21" t="s">
        <v>1414</v>
      </c>
      <c r="W5" s="21" t="s">
        <v>1038</v>
      </c>
      <c r="X5" s="21" t="s">
        <v>469</v>
      </c>
      <c r="Y5" s="21" t="s">
        <v>1278</v>
      </c>
      <c r="Z5" s="1439"/>
      <c r="AA5" s="1440"/>
      <c r="AB5" s="1446"/>
      <c r="AC5" s="1446"/>
      <c r="AD5" s="1446"/>
      <c r="AE5" s="864" t="s">
        <v>1746</v>
      </c>
      <c r="AF5" s="1336" t="s">
        <v>5</v>
      </c>
      <c r="AG5" s="1336"/>
      <c r="AH5" s="21" t="s">
        <v>1414</v>
      </c>
      <c r="AI5" s="21" t="s">
        <v>1038</v>
      </c>
      <c r="AJ5" s="21" t="s">
        <v>469</v>
      </c>
      <c r="AK5" s="21" t="s">
        <v>1278</v>
      </c>
      <c r="AM5" s="1485" t="s">
        <v>1747</v>
      </c>
      <c r="AN5" s="1485"/>
      <c r="AO5" s="1485"/>
      <c r="AP5" s="1485"/>
      <c r="AQ5" s="1485"/>
      <c r="AR5" s="1485"/>
      <c r="AS5" s="1485"/>
      <c r="AT5" s="1485"/>
      <c r="AU5" s="1485"/>
      <c r="AV5" s="1485"/>
    </row>
    <row r="6" spans="1:48" ht="30" customHeight="1">
      <c r="A6" s="23"/>
      <c r="B6" s="1342">
        <v>1</v>
      </c>
      <c r="C6" s="24">
        <v>40543</v>
      </c>
      <c r="D6" s="865"/>
      <c r="E6" s="25"/>
      <c r="F6" s="866"/>
      <c r="G6" s="1486"/>
      <c r="H6" s="867" t="s">
        <v>1748</v>
      </c>
      <c r="I6" s="770"/>
      <c r="J6" s="770"/>
      <c r="K6" s="868"/>
      <c r="L6" s="769"/>
      <c r="M6" s="769"/>
      <c r="N6" s="417">
        <v>5</v>
      </c>
      <c r="O6" s="621">
        <v>40574</v>
      </c>
      <c r="P6" s="150"/>
      <c r="Q6" s="552"/>
      <c r="R6" s="150"/>
      <c r="S6" s="869"/>
      <c r="T6" s="467" t="s">
        <v>62</v>
      </c>
      <c r="U6" s="87"/>
      <c r="V6" s="87"/>
      <c r="W6" s="467" t="s">
        <v>742</v>
      </c>
      <c r="X6" s="87"/>
      <c r="Y6" s="87"/>
      <c r="Z6" s="417">
        <v>9</v>
      </c>
      <c r="AA6" s="621">
        <v>40602</v>
      </c>
      <c r="AB6" s="870"/>
      <c r="AC6" s="33"/>
      <c r="AD6" s="564"/>
      <c r="AE6" s="871"/>
      <c r="AF6" s="221" t="s">
        <v>99</v>
      </c>
      <c r="AG6" s="70"/>
      <c r="AH6" s="872" t="s">
        <v>1749</v>
      </c>
      <c r="AI6" s="771"/>
      <c r="AJ6" s="771"/>
      <c r="AK6" s="249"/>
      <c r="AM6" s="1487" t="s">
        <v>1750</v>
      </c>
      <c r="AN6" s="1487"/>
      <c r="AO6" s="1487"/>
      <c r="AP6" s="1487"/>
      <c r="AQ6" s="1487"/>
      <c r="AR6" s="1487"/>
      <c r="AS6" s="1487"/>
      <c r="AT6" s="1487"/>
      <c r="AU6" s="1487"/>
      <c r="AV6" s="1487"/>
    </row>
    <row r="7" spans="1:48" ht="30" customHeight="1">
      <c r="A7" s="23"/>
      <c r="B7" s="1342"/>
      <c r="C7" s="40">
        <v>40544</v>
      </c>
      <c r="D7" s="865"/>
      <c r="E7" s="33"/>
      <c r="F7" s="866"/>
      <c r="G7" s="1486"/>
      <c r="H7" s="467"/>
      <c r="I7" s="873"/>
      <c r="J7" s="874"/>
      <c r="K7" s="518"/>
      <c r="L7" s="772"/>
      <c r="M7" s="772"/>
      <c r="N7" s="1311">
        <v>6</v>
      </c>
      <c r="O7" s="40">
        <v>40575</v>
      </c>
      <c r="P7" s="150"/>
      <c r="Q7" s="552"/>
      <c r="R7" s="150"/>
      <c r="S7" s="1289">
        <v>102</v>
      </c>
      <c r="T7" s="272" t="s">
        <v>63</v>
      </c>
      <c r="U7" s="87"/>
      <c r="V7" s="87"/>
      <c r="W7" s="36" t="s">
        <v>42</v>
      </c>
      <c r="X7" s="87"/>
      <c r="Y7" s="87"/>
      <c r="Z7" s="1311">
        <v>10</v>
      </c>
      <c r="AA7" s="40">
        <v>40603</v>
      </c>
      <c r="AB7" s="564"/>
      <c r="AC7" s="33"/>
      <c r="AD7" s="564"/>
      <c r="AE7" s="1488">
        <v>101</v>
      </c>
      <c r="AF7" s="876" t="s">
        <v>1751</v>
      </c>
      <c r="AG7" s="771"/>
      <c r="AH7" s="877" t="s">
        <v>1752</v>
      </c>
      <c r="AI7" s="771"/>
      <c r="AJ7" s="771"/>
      <c r="AK7" s="788"/>
      <c r="AM7" s="878"/>
    </row>
    <row r="8" spans="1:48" ht="30" customHeight="1">
      <c r="A8" s="23"/>
      <c r="B8" s="1342"/>
      <c r="C8" s="40">
        <v>40545</v>
      </c>
      <c r="D8" s="865"/>
      <c r="E8" s="33"/>
      <c r="F8" s="866"/>
      <c r="G8" s="1486"/>
      <c r="H8" s="879" t="s">
        <v>22</v>
      </c>
      <c r="I8" s="45" t="s">
        <v>31</v>
      </c>
      <c r="J8" s="880" t="s">
        <v>1753</v>
      </c>
      <c r="K8" s="518"/>
      <c r="L8" s="772"/>
      <c r="M8" s="772"/>
      <c r="N8" s="1311"/>
      <c r="O8" s="40">
        <v>40576</v>
      </c>
      <c r="P8" s="150"/>
      <c r="Q8" s="552"/>
      <c r="R8" s="150"/>
      <c r="S8" s="1289"/>
      <c r="T8" s="273"/>
      <c r="U8" s="842" t="s">
        <v>65</v>
      </c>
      <c r="V8" s="249"/>
      <c r="W8" s="881"/>
      <c r="X8" s="87"/>
      <c r="Y8" s="776"/>
      <c r="Z8" s="1311"/>
      <c r="AA8" s="40">
        <v>40604</v>
      </c>
      <c r="AB8" s="564"/>
      <c r="AC8" s="33"/>
      <c r="AD8" s="564"/>
      <c r="AE8" s="1488"/>
      <c r="AF8" s="404" t="s">
        <v>1542</v>
      </c>
      <c r="AG8" s="842" t="s">
        <v>112</v>
      </c>
      <c r="AH8" s="872"/>
      <c r="AI8" s="771"/>
      <c r="AJ8" s="788"/>
      <c r="AK8" s="559" t="s">
        <v>1135</v>
      </c>
    </row>
    <row r="9" spans="1:48" ht="30" customHeight="1">
      <c r="A9" s="23"/>
      <c r="B9" s="1342"/>
      <c r="C9" s="621">
        <v>40546</v>
      </c>
      <c r="D9" s="865"/>
      <c r="E9" s="33"/>
      <c r="F9" s="866"/>
      <c r="G9" s="1486"/>
      <c r="H9" s="36" t="s">
        <v>1446</v>
      </c>
      <c r="I9" s="45" t="s">
        <v>28</v>
      </c>
      <c r="J9" s="882"/>
      <c r="K9" s="518"/>
      <c r="L9" s="772"/>
      <c r="M9" s="772"/>
      <c r="N9" s="1311"/>
      <c r="O9" s="40">
        <v>40577</v>
      </c>
      <c r="P9" s="150"/>
      <c r="Q9" s="552"/>
      <c r="R9" s="150"/>
      <c r="S9" s="1289"/>
      <c r="T9" s="273" t="s">
        <v>1542</v>
      </c>
      <c r="U9" s="58" t="s">
        <v>392</v>
      </c>
      <c r="V9" s="249"/>
      <c r="W9" s="249"/>
      <c r="X9" s="249"/>
      <c r="Y9" s="518"/>
      <c r="Z9" s="1311"/>
      <c r="AA9" s="40">
        <v>40605</v>
      </c>
      <c r="AB9" s="564"/>
      <c r="AC9" s="33"/>
      <c r="AD9" s="564"/>
      <c r="AE9" s="1488"/>
      <c r="AF9" s="404" t="s">
        <v>1754</v>
      </c>
      <c r="AG9" s="58" t="s">
        <v>392</v>
      </c>
      <c r="AH9" s="872"/>
      <c r="AI9" s="771"/>
      <c r="AJ9" s="788"/>
      <c r="AK9" s="559" t="s">
        <v>119</v>
      </c>
    </row>
    <row r="10" spans="1:48" ht="30" customHeight="1">
      <c r="A10" s="23"/>
      <c r="B10" s="1342">
        <v>2</v>
      </c>
      <c r="C10" s="40">
        <v>40547</v>
      </c>
      <c r="D10" s="115"/>
      <c r="E10" s="130"/>
      <c r="F10" s="115"/>
      <c r="G10" s="1289">
        <v>101</v>
      </c>
      <c r="H10" s="879"/>
      <c r="I10" s="779" t="s">
        <v>1589</v>
      </c>
      <c r="J10" s="877"/>
      <c r="K10" s="518"/>
      <c r="L10" s="772"/>
      <c r="M10" s="772"/>
      <c r="N10" s="1311"/>
      <c r="O10" s="40">
        <v>40578</v>
      </c>
      <c r="P10" s="150"/>
      <c r="Q10" s="552"/>
      <c r="R10" s="150"/>
      <c r="S10" s="1289"/>
      <c r="T10" s="273" t="s">
        <v>1755</v>
      </c>
      <c r="U10" s="58"/>
      <c r="V10" s="249"/>
      <c r="W10" s="249"/>
      <c r="X10" s="249"/>
      <c r="Y10" s="249"/>
      <c r="Z10" s="1311"/>
      <c r="AA10" s="40">
        <v>40606</v>
      </c>
      <c r="AB10" s="564"/>
      <c r="AC10" s="33"/>
      <c r="AD10" s="564"/>
      <c r="AE10" s="1488"/>
      <c r="AF10" s="404" t="s">
        <v>1756</v>
      </c>
      <c r="AG10" s="58"/>
      <c r="AH10" s="872"/>
      <c r="AI10" s="771"/>
      <c r="AJ10" s="788"/>
      <c r="AK10" s="559" t="s">
        <v>1475</v>
      </c>
    </row>
    <row r="11" spans="1:48" ht="30" customHeight="1">
      <c r="A11" s="23"/>
      <c r="B11" s="1342"/>
      <c r="C11" s="24">
        <v>40548</v>
      </c>
      <c r="D11" s="115"/>
      <c r="E11" s="130"/>
      <c r="F11" s="115"/>
      <c r="G11" s="1289"/>
      <c r="H11" s="273"/>
      <c r="I11" s="779"/>
      <c r="J11" s="877"/>
      <c r="K11" s="518"/>
      <c r="L11" s="772"/>
      <c r="M11" s="772"/>
      <c r="N11" s="1311"/>
      <c r="O11" s="40">
        <v>40579</v>
      </c>
      <c r="P11" s="150"/>
      <c r="Q11" s="552"/>
      <c r="R11" s="150"/>
      <c r="S11" s="1289"/>
      <c r="T11" s="273" t="s">
        <v>1757</v>
      </c>
      <c r="U11" s="58"/>
      <c r="V11" s="249"/>
      <c r="W11" s="249"/>
      <c r="X11" s="249"/>
      <c r="Y11" s="249"/>
      <c r="Z11" s="1311"/>
      <c r="AA11" s="40">
        <v>40607</v>
      </c>
      <c r="AB11" s="564"/>
      <c r="AC11" s="33"/>
      <c r="AD11" s="564"/>
      <c r="AE11" s="1488"/>
      <c r="AF11" s="404"/>
      <c r="AG11" s="58"/>
      <c r="AH11" s="883"/>
      <c r="AI11" s="771"/>
      <c r="AJ11" s="788"/>
      <c r="AK11" s="624"/>
    </row>
    <row r="12" spans="1:48" ht="30" customHeight="1">
      <c r="A12" s="23"/>
      <c r="B12" s="1342"/>
      <c r="C12" s="40">
        <v>40549</v>
      </c>
      <c r="D12" s="150"/>
      <c r="E12" s="150"/>
      <c r="F12" s="150"/>
      <c r="G12" s="1289"/>
      <c r="H12" s="273" t="s">
        <v>1542</v>
      </c>
      <c r="I12" s="779" t="s">
        <v>1038</v>
      </c>
      <c r="J12" s="877"/>
      <c r="K12" s="518"/>
      <c r="L12" s="772"/>
      <c r="M12" s="772"/>
      <c r="N12" s="1311"/>
      <c r="O12" s="40">
        <v>40580</v>
      </c>
      <c r="P12" s="865"/>
      <c r="Q12" s="552"/>
      <c r="R12" s="884"/>
      <c r="S12" s="1289"/>
      <c r="T12" s="273" t="s">
        <v>1758</v>
      </c>
      <c r="U12" s="885"/>
      <c r="V12" s="249"/>
      <c r="W12" s="249"/>
      <c r="X12" s="249"/>
      <c r="Y12" s="249"/>
      <c r="Z12" s="1311"/>
      <c r="AA12" s="40">
        <v>40608</v>
      </c>
      <c r="AB12" s="564"/>
      <c r="AC12" s="33"/>
      <c r="AD12" s="564"/>
      <c r="AE12" s="1488"/>
      <c r="AF12" s="404"/>
      <c r="AG12" s="886"/>
      <c r="AH12" s="883" t="s">
        <v>1675</v>
      </c>
      <c r="AI12" s="771"/>
      <c r="AJ12" s="788"/>
      <c r="AK12" s="624"/>
    </row>
    <row r="13" spans="1:48" ht="30" customHeight="1">
      <c r="A13" s="23"/>
      <c r="B13" s="1342"/>
      <c r="C13" s="40">
        <v>40550</v>
      </c>
      <c r="D13" s="150"/>
      <c r="E13" s="150"/>
      <c r="F13" s="150"/>
      <c r="G13" s="1289"/>
      <c r="H13" s="273" t="s">
        <v>1759</v>
      </c>
      <c r="I13" s="779" t="s">
        <v>1587</v>
      </c>
      <c r="J13" s="877"/>
      <c r="K13" s="518"/>
      <c r="L13" s="772"/>
      <c r="M13" s="772"/>
      <c r="N13" s="1311"/>
      <c r="O13" s="621">
        <v>40581</v>
      </c>
      <c r="P13" s="865"/>
      <c r="Q13" s="552"/>
      <c r="R13" s="150"/>
      <c r="S13" s="1289"/>
      <c r="T13" s="887"/>
      <c r="U13" s="888"/>
      <c r="V13" s="249"/>
      <c r="W13" s="249"/>
      <c r="X13" s="249"/>
      <c r="Y13" s="249"/>
      <c r="Z13" s="1311"/>
      <c r="AA13" s="621">
        <v>40609</v>
      </c>
      <c r="AB13" s="564"/>
      <c r="AC13" s="33"/>
      <c r="AD13" s="564"/>
      <c r="AE13" s="1488"/>
      <c r="AF13" s="731"/>
      <c r="AH13" s="731"/>
      <c r="AI13" s="771"/>
      <c r="AJ13" s="788"/>
      <c r="AK13" s="624" t="s">
        <v>1448</v>
      </c>
    </row>
    <row r="14" spans="1:48" ht="30" customHeight="1">
      <c r="A14" s="23"/>
      <c r="B14" s="1342"/>
      <c r="C14" s="40">
        <v>40551</v>
      </c>
      <c r="D14" s="150"/>
      <c r="E14" s="150"/>
      <c r="F14" s="150"/>
      <c r="G14" s="1289"/>
      <c r="H14" s="273" t="s">
        <v>1760</v>
      </c>
      <c r="I14" s="779"/>
      <c r="J14" s="877"/>
      <c r="K14" s="518"/>
      <c r="L14" s="772"/>
      <c r="M14" s="772"/>
      <c r="N14" s="1311">
        <v>7</v>
      </c>
      <c r="O14" s="40">
        <v>40582</v>
      </c>
      <c r="P14" s="865"/>
      <c r="Q14" s="552"/>
      <c r="R14" s="150"/>
      <c r="S14" s="1289">
        <v>99</v>
      </c>
      <c r="T14" s="518"/>
      <c r="U14" s="518"/>
      <c r="V14" s="249"/>
      <c r="W14" s="249"/>
      <c r="X14" s="249"/>
      <c r="Y14" s="249"/>
      <c r="Z14" s="1311">
        <v>11</v>
      </c>
      <c r="AA14" s="40">
        <v>40610</v>
      </c>
      <c r="AB14" s="564"/>
      <c r="AC14" s="564"/>
      <c r="AD14" s="564"/>
      <c r="AE14" s="1488">
        <v>99</v>
      </c>
      <c r="AF14" s="731"/>
      <c r="AG14" s="731"/>
      <c r="AH14" s="731"/>
      <c r="AI14" s="771"/>
      <c r="AJ14" s="788"/>
      <c r="AK14" s="624" t="s">
        <v>1449</v>
      </c>
    </row>
    <row r="15" spans="1:48" ht="30" customHeight="1">
      <c r="A15" s="23"/>
      <c r="B15" s="1342"/>
      <c r="C15" s="40">
        <v>40552</v>
      </c>
      <c r="D15" s="150"/>
      <c r="E15" s="150"/>
      <c r="F15" s="150"/>
      <c r="G15" s="1289"/>
      <c r="H15" s="273" t="s">
        <v>1758</v>
      </c>
      <c r="I15" s="889"/>
      <c r="J15" s="890"/>
      <c r="K15" s="518"/>
      <c r="L15" s="772"/>
      <c r="M15" s="772"/>
      <c r="N15" s="1311"/>
      <c r="O15" s="40">
        <v>40583</v>
      </c>
      <c r="P15" s="865"/>
      <c r="Q15" s="552"/>
      <c r="R15" s="130"/>
      <c r="S15" s="1289"/>
      <c r="T15" s="36" t="s">
        <v>73</v>
      </c>
      <c r="U15" s="87"/>
      <c r="V15" s="872" t="s">
        <v>1439</v>
      </c>
      <c r="W15" s="249"/>
      <c r="X15" s="249"/>
      <c r="Y15" s="249"/>
      <c r="Z15" s="1311"/>
      <c r="AA15" s="40">
        <v>40611</v>
      </c>
      <c r="AB15" s="564"/>
      <c r="AC15" s="564"/>
      <c r="AD15" s="564"/>
      <c r="AE15" s="1488"/>
      <c r="AF15" s="221" t="s">
        <v>122</v>
      </c>
      <c r="AG15" s="626"/>
      <c r="AH15" s="872" t="s">
        <v>1451</v>
      </c>
      <c r="AI15" s="771"/>
      <c r="AJ15" s="788"/>
      <c r="AK15" s="624" t="s">
        <v>1450</v>
      </c>
    </row>
    <row r="16" spans="1:48" ht="30" customHeight="1">
      <c r="A16" s="23"/>
      <c r="B16" s="1342"/>
      <c r="C16" s="621">
        <v>40553</v>
      </c>
      <c r="D16" s="150"/>
      <c r="E16" s="150"/>
      <c r="F16" s="150"/>
      <c r="G16" s="1289"/>
      <c r="H16" s="887"/>
      <c r="I16" s="888"/>
      <c r="J16" s="887"/>
      <c r="K16" s="518"/>
      <c r="L16" s="772"/>
      <c r="M16" s="772"/>
      <c r="N16" s="1311"/>
      <c r="O16" s="40">
        <v>40584</v>
      </c>
      <c r="P16" s="865"/>
      <c r="Q16" s="552"/>
      <c r="R16" s="130"/>
      <c r="S16" s="1289"/>
      <c r="T16" s="36" t="s">
        <v>1585</v>
      </c>
      <c r="U16" s="87"/>
      <c r="V16" s="872" t="s">
        <v>368</v>
      </c>
      <c r="W16" s="249"/>
      <c r="X16" s="249"/>
      <c r="Y16" s="249"/>
      <c r="Z16" s="1311"/>
      <c r="AA16" s="40">
        <v>40612</v>
      </c>
      <c r="AB16" s="564"/>
      <c r="AC16" s="564"/>
      <c r="AD16" s="564"/>
      <c r="AE16" s="1488"/>
      <c r="AF16" s="221" t="s">
        <v>1761</v>
      </c>
      <c r="AG16" s="626"/>
      <c r="AH16" s="872" t="s">
        <v>1762</v>
      </c>
      <c r="AI16" s="771"/>
      <c r="AJ16" s="788"/>
      <c r="AK16" s="624" t="s">
        <v>1763</v>
      </c>
    </row>
    <row r="17" spans="1:37" ht="30" customHeight="1">
      <c r="A17" s="23"/>
      <c r="B17" s="1342">
        <v>3</v>
      </c>
      <c r="C17" s="40">
        <v>40554</v>
      </c>
      <c r="D17" s="150"/>
      <c r="E17" s="150"/>
      <c r="F17" s="150"/>
      <c r="G17" s="1289">
        <v>97</v>
      </c>
      <c r="H17" s="518"/>
      <c r="I17" s="518"/>
      <c r="J17" s="518"/>
      <c r="K17" s="518"/>
      <c r="L17" s="772"/>
      <c r="M17" s="772"/>
      <c r="N17" s="1311"/>
      <c r="O17" s="40">
        <v>40585</v>
      </c>
      <c r="P17" s="865"/>
      <c r="Q17" s="552"/>
      <c r="R17" s="130"/>
      <c r="S17" s="1289"/>
      <c r="T17" s="36" t="s">
        <v>1588</v>
      </c>
      <c r="U17" s="626"/>
      <c r="V17" s="891"/>
      <c r="W17" s="249"/>
      <c r="X17" s="249"/>
      <c r="Y17" s="249"/>
      <c r="Z17" s="1311"/>
      <c r="AA17" s="40">
        <v>40613</v>
      </c>
      <c r="AB17" s="564"/>
      <c r="AC17" s="564"/>
      <c r="AD17" s="564"/>
      <c r="AE17" s="1488"/>
      <c r="AF17" s="221" t="s">
        <v>33</v>
      </c>
      <c r="AG17" s="626"/>
      <c r="AH17" s="891" t="s">
        <v>116</v>
      </c>
      <c r="AI17" s="771"/>
      <c r="AJ17" s="788"/>
      <c r="AK17" s="624"/>
    </row>
    <row r="18" spans="1:37" ht="30" customHeight="1">
      <c r="A18" s="23"/>
      <c r="B18" s="1342"/>
      <c r="C18" s="40">
        <v>40555</v>
      </c>
      <c r="D18" s="150"/>
      <c r="E18" s="150"/>
      <c r="F18" s="150"/>
      <c r="G18" s="1289"/>
      <c r="H18" s="467" t="s">
        <v>36</v>
      </c>
      <c r="I18" s="626"/>
      <c r="J18" s="872" t="s">
        <v>1418</v>
      </c>
      <c r="K18" s="518"/>
      <c r="L18" s="772"/>
      <c r="M18" s="772"/>
      <c r="N18" s="1311"/>
      <c r="O18" s="40">
        <v>40586</v>
      </c>
      <c r="P18" s="865"/>
      <c r="Q18" s="552"/>
      <c r="R18" s="130"/>
      <c r="S18" s="1289"/>
      <c r="T18" s="36" t="s">
        <v>1764</v>
      </c>
      <c r="U18" s="626"/>
      <c r="V18" s="872"/>
      <c r="W18" s="249"/>
      <c r="X18" s="249"/>
      <c r="Y18" s="249"/>
      <c r="Z18" s="1311"/>
      <c r="AA18" s="40">
        <v>40614</v>
      </c>
      <c r="AB18" s="564"/>
      <c r="AC18" s="564"/>
      <c r="AD18" s="564"/>
      <c r="AE18" s="1488"/>
      <c r="AF18" s="221"/>
      <c r="AG18" s="626"/>
      <c r="AH18" s="891" t="s">
        <v>118</v>
      </c>
      <c r="AI18" s="771"/>
      <c r="AJ18" s="518"/>
      <c r="AK18" s="624"/>
    </row>
    <row r="19" spans="1:37" ht="30" customHeight="1">
      <c r="A19" s="23"/>
      <c r="B19" s="1342"/>
      <c r="C19" s="40">
        <v>40556</v>
      </c>
      <c r="D19" s="150"/>
      <c r="E19" s="150"/>
      <c r="F19" s="150"/>
      <c r="G19" s="1289"/>
      <c r="H19" s="36" t="s">
        <v>1585</v>
      </c>
      <c r="I19" s="626"/>
      <c r="J19" s="872" t="s">
        <v>1765</v>
      </c>
      <c r="K19" s="518"/>
      <c r="L19" s="772"/>
      <c r="M19" s="772"/>
      <c r="N19" s="1311"/>
      <c r="O19" s="40">
        <v>40587</v>
      </c>
      <c r="P19" s="865"/>
      <c r="Q19" s="552"/>
      <c r="R19" s="892"/>
      <c r="S19" s="1289"/>
      <c r="T19" s="786" t="s">
        <v>72</v>
      </c>
      <c r="U19" s="518"/>
      <c r="V19" s="893" t="s">
        <v>368</v>
      </c>
      <c r="W19" s="249"/>
      <c r="X19" s="249"/>
      <c r="Y19" s="249"/>
      <c r="Z19" s="1311"/>
      <c r="AA19" s="40">
        <v>40615</v>
      </c>
      <c r="AB19" s="564"/>
      <c r="AC19" s="564"/>
      <c r="AD19" s="564"/>
      <c r="AE19" s="1488"/>
      <c r="AF19" s="404"/>
      <c r="AG19" s="518"/>
      <c r="AH19" s="877" t="s">
        <v>1766</v>
      </c>
      <c r="AI19" s="771"/>
      <c r="AJ19" s="518"/>
      <c r="AK19" s="624"/>
    </row>
    <row r="20" spans="1:37" ht="30" customHeight="1">
      <c r="A20" s="23"/>
      <c r="B20" s="1342"/>
      <c r="C20" s="40">
        <v>40557</v>
      </c>
      <c r="D20" s="150"/>
      <c r="E20" s="150"/>
      <c r="F20" s="150"/>
      <c r="G20" s="1289"/>
      <c r="H20" s="36" t="s">
        <v>1588</v>
      </c>
      <c r="I20" s="626"/>
      <c r="J20" s="891" t="s">
        <v>57</v>
      </c>
      <c r="K20" s="518"/>
      <c r="L20" s="772"/>
      <c r="M20" s="772"/>
      <c r="N20" s="1311"/>
      <c r="O20" s="621">
        <v>40588</v>
      </c>
      <c r="P20" s="865"/>
      <c r="Q20" s="552"/>
      <c r="R20" s="892"/>
      <c r="S20" s="1289"/>
      <c r="T20" s="787"/>
      <c r="U20" s="518"/>
      <c r="V20" s="877" t="s">
        <v>1767</v>
      </c>
      <c r="W20" s="249"/>
      <c r="X20" s="249"/>
      <c r="Y20" s="249"/>
      <c r="Z20" s="1311"/>
      <c r="AA20" s="621">
        <v>40616</v>
      </c>
      <c r="AB20" s="564"/>
      <c r="AC20" s="564"/>
      <c r="AD20" s="564"/>
      <c r="AE20" s="1488"/>
      <c r="AF20" s="404"/>
      <c r="AG20" s="518"/>
      <c r="AH20" s="877"/>
      <c r="AI20" s="771"/>
      <c r="AJ20" s="771"/>
      <c r="AK20" s="788"/>
    </row>
    <row r="21" spans="1:37" ht="30" customHeight="1">
      <c r="A21" s="23"/>
      <c r="B21" s="1342"/>
      <c r="C21" s="40">
        <v>40558</v>
      </c>
      <c r="D21" s="150"/>
      <c r="E21" s="150"/>
      <c r="F21" s="150"/>
      <c r="G21" s="1289"/>
      <c r="H21" s="36" t="s">
        <v>1590</v>
      </c>
      <c r="I21" s="626"/>
      <c r="J21" s="872"/>
      <c r="K21" s="518"/>
      <c r="L21" s="772"/>
      <c r="M21" s="772"/>
      <c r="N21" s="1311">
        <v>8</v>
      </c>
      <c r="O21" s="40">
        <v>40589</v>
      </c>
      <c r="P21" s="865"/>
      <c r="Q21" s="552"/>
      <c r="R21" s="892"/>
      <c r="S21" s="1289">
        <v>93</v>
      </c>
      <c r="T21" s="273"/>
      <c r="U21" s="518"/>
      <c r="V21" s="877"/>
      <c r="W21" s="249"/>
      <c r="X21" s="249"/>
      <c r="Y21" s="249"/>
      <c r="Z21" s="1311">
        <v>12</v>
      </c>
      <c r="AA21" s="40">
        <v>40617</v>
      </c>
      <c r="AB21" s="564"/>
      <c r="AC21" s="564"/>
      <c r="AD21" s="564"/>
      <c r="AE21" s="1488">
        <v>96</v>
      </c>
      <c r="AF21" s="404"/>
      <c r="AG21" s="894"/>
      <c r="AH21" s="877"/>
      <c r="AI21" s="771"/>
      <c r="AJ21" s="518"/>
      <c r="AK21" s="788"/>
    </row>
    <row r="22" spans="1:37" ht="30" customHeight="1">
      <c r="A22" s="23"/>
      <c r="B22" s="1342"/>
      <c r="C22" s="40">
        <v>40559</v>
      </c>
      <c r="D22" s="150"/>
      <c r="E22" s="150"/>
      <c r="F22" s="150"/>
      <c r="G22" s="1289"/>
      <c r="H22" s="273"/>
      <c r="I22" s="518"/>
      <c r="J22" s="877" t="s">
        <v>1227</v>
      </c>
      <c r="K22" s="518"/>
      <c r="L22" s="772"/>
      <c r="M22" s="772"/>
      <c r="N22" s="1311"/>
      <c r="O22" s="40">
        <v>40590</v>
      </c>
      <c r="P22" s="865"/>
      <c r="Q22" s="552"/>
      <c r="R22" s="892"/>
      <c r="S22" s="1289"/>
      <c r="T22" s="273" t="s">
        <v>1542</v>
      </c>
      <c r="U22" s="842" t="s">
        <v>90</v>
      </c>
      <c r="V22" s="877" t="s">
        <v>1768</v>
      </c>
      <c r="W22" s="249"/>
      <c r="X22" s="249"/>
      <c r="Y22" s="249"/>
      <c r="Z22" s="1311"/>
      <c r="AA22" s="40">
        <v>40618</v>
      </c>
      <c r="AB22" s="564"/>
      <c r="AC22" s="564"/>
      <c r="AD22" s="564"/>
      <c r="AE22" s="1488"/>
      <c r="AF22" s="404" t="s">
        <v>1542</v>
      </c>
      <c r="AG22" s="842" t="s">
        <v>136</v>
      </c>
      <c r="AH22" s="877"/>
      <c r="AI22" s="771"/>
      <c r="AJ22" s="895"/>
      <c r="AK22" s="788"/>
    </row>
    <row r="23" spans="1:37" ht="30" customHeight="1">
      <c r="A23" s="23"/>
      <c r="B23" s="1342"/>
      <c r="C23" s="621">
        <v>40560</v>
      </c>
      <c r="D23" s="150"/>
      <c r="E23" s="150"/>
      <c r="F23" s="150"/>
      <c r="G23" s="1289"/>
      <c r="H23" s="273" t="s">
        <v>1769</v>
      </c>
      <c r="I23" s="518"/>
      <c r="J23" s="877" t="s">
        <v>1770</v>
      </c>
      <c r="K23" s="518"/>
      <c r="L23" s="772"/>
      <c r="M23" s="772"/>
      <c r="N23" s="1311"/>
      <c r="O23" s="40">
        <v>40591</v>
      </c>
      <c r="P23" s="865"/>
      <c r="Q23" s="552"/>
      <c r="R23" s="892"/>
      <c r="S23" s="1289"/>
      <c r="T23" s="273"/>
      <c r="U23" s="58" t="s">
        <v>392</v>
      </c>
      <c r="V23" s="877" t="s">
        <v>1038</v>
      </c>
      <c r="W23" s="249"/>
      <c r="X23" s="249"/>
      <c r="Y23" s="249"/>
      <c r="Z23" s="1311"/>
      <c r="AA23" s="40">
        <v>40619</v>
      </c>
      <c r="AB23" s="564"/>
      <c r="AC23" s="564"/>
      <c r="AD23" s="564"/>
      <c r="AE23" s="1488"/>
      <c r="AF23" s="404" t="s">
        <v>1754</v>
      </c>
      <c r="AG23" s="58" t="s">
        <v>392</v>
      </c>
      <c r="AH23" s="877"/>
      <c r="AI23" s="771"/>
      <c r="AJ23" s="895"/>
      <c r="AK23" s="788"/>
    </row>
    <row r="24" spans="1:37" ht="30" customHeight="1">
      <c r="A24" s="23"/>
      <c r="B24" s="1342">
        <v>4</v>
      </c>
      <c r="C24" s="40">
        <v>40561</v>
      </c>
      <c r="D24" s="150"/>
      <c r="E24" s="150"/>
      <c r="F24" s="150"/>
      <c r="G24" s="1289">
        <v>94</v>
      </c>
      <c r="H24" s="273" t="s">
        <v>1771</v>
      </c>
      <c r="I24" s="518"/>
      <c r="J24" s="877"/>
      <c r="K24" s="518"/>
      <c r="L24" s="772"/>
      <c r="M24" s="772"/>
      <c r="N24" s="1311"/>
      <c r="O24" s="40">
        <v>40592</v>
      </c>
      <c r="P24" s="865"/>
      <c r="Q24" s="552"/>
      <c r="R24" s="892"/>
      <c r="S24" s="1289"/>
      <c r="T24" s="787" t="s">
        <v>61</v>
      </c>
      <c r="U24" s="58"/>
      <c r="V24" s="883"/>
      <c r="W24" s="249"/>
      <c r="X24" s="249"/>
      <c r="Y24" s="249"/>
      <c r="Z24" s="1311"/>
      <c r="AA24" s="40">
        <v>40620</v>
      </c>
      <c r="AB24" s="150"/>
      <c r="AC24" s="150"/>
      <c r="AD24" s="150"/>
      <c r="AE24" s="1488"/>
      <c r="AF24" s="404" t="s">
        <v>1756</v>
      </c>
      <c r="AG24" s="58"/>
      <c r="AH24" s="883"/>
      <c r="AI24" s="788"/>
      <c r="AJ24" s="895"/>
      <c r="AK24" s="788"/>
    </row>
    <row r="25" spans="1:37" ht="30" customHeight="1">
      <c r="A25" s="23"/>
      <c r="B25" s="1342"/>
      <c r="C25" s="40">
        <v>40562</v>
      </c>
      <c r="D25" s="150"/>
      <c r="E25" s="150"/>
      <c r="F25" s="150"/>
      <c r="G25" s="1289"/>
      <c r="H25" s="273"/>
      <c r="I25" s="60" t="s">
        <v>54</v>
      </c>
      <c r="J25" s="877" t="s">
        <v>57</v>
      </c>
      <c r="K25" s="518"/>
      <c r="L25" s="772"/>
      <c r="M25" s="772"/>
      <c r="N25" s="1311"/>
      <c r="O25" s="40">
        <v>40593</v>
      </c>
      <c r="P25" s="865"/>
      <c r="Q25" s="552"/>
      <c r="R25" s="892"/>
      <c r="S25" s="1289"/>
      <c r="T25" s="273" t="s">
        <v>1754</v>
      </c>
      <c r="U25" s="58"/>
      <c r="V25" s="883"/>
      <c r="W25" s="249"/>
      <c r="X25" s="249"/>
      <c r="Y25" s="249"/>
      <c r="Z25" s="1311"/>
      <c r="AA25" s="40">
        <v>40621</v>
      </c>
      <c r="AB25" s="150"/>
      <c r="AC25" s="150"/>
      <c r="AD25" s="130"/>
      <c r="AE25" s="1488"/>
      <c r="AF25" s="404"/>
      <c r="AG25" s="58"/>
      <c r="AH25" s="883"/>
      <c r="AI25" s="788"/>
      <c r="AJ25" s="895"/>
      <c r="AK25" s="788"/>
    </row>
    <row r="26" spans="1:37" ht="30" customHeight="1">
      <c r="A26" s="62"/>
      <c r="B26" s="1342"/>
      <c r="C26" s="40">
        <v>40563</v>
      </c>
      <c r="D26" s="150"/>
      <c r="E26" s="150"/>
      <c r="F26" s="150"/>
      <c r="G26" s="1289"/>
      <c r="H26" s="273" t="s">
        <v>1542</v>
      </c>
      <c r="I26" s="60" t="s">
        <v>392</v>
      </c>
      <c r="J26" s="877" t="s">
        <v>1763</v>
      </c>
      <c r="K26" s="518"/>
      <c r="L26" s="772"/>
      <c r="M26" s="772"/>
      <c r="N26" s="1311"/>
      <c r="O26" s="40">
        <v>40594</v>
      </c>
      <c r="P26" s="865"/>
      <c r="Q26" s="33"/>
      <c r="R26" s="892"/>
      <c r="S26" s="1289"/>
      <c r="T26" s="896" t="s">
        <v>1756</v>
      </c>
      <c r="U26" s="885"/>
      <c r="V26" s="897" t="s">
        <v>252</v>
      </c>
      <c r="W26" s="249"/>
      <c r="X26" s="249"/>
      <c r="Y26" s="249"/>
      <c r="Z26" s="1311"/>
      <c r="AA26" s="40">
        <v>40622</v>
      </c>
      <c r="AB26" s="150"/>
      <c r="AC26" s="150"/>
      <c r="AD26" s="150"/>
      <c r="AE26" s="1488"/>
      <c r="AF26" s="404"/>
      <c r="AG26" s="885"/>
      <c r="AH26" s="897" t="s">
        <v>1675</v>
      </c>
      <c r="AI26" s="788"/>
      <c r="AJ26" s="895"/>
      <c r="AK26" s="788"/>
    </row>
    <row r="27" spans="1:37" ht="30" customHeight="1">
      <c r="A27" s="62"/>
      <c r="B27" s="1342"/>
      <c r="C27" s="40">
        <v>40564</v>
      </c>
      <c r="D27" s="150"/>
      <c r="E27" s="150"/>
      <c r="F27" s="150"/>
      <c r="G27" s="1289"/>
      <c r="H27" s="273" t="s">
        <v>1755</v>
      </c>
      <c r="I27" s="717"/>
      <c r="J27" s="883"/>
      <c r="K27" s="467" t="s">
        <v>742</v>
      </c>
      <c r="L27" s="518"/>
      <c r="M27" s="772"/>
      <c r="N27" s="1311"/>
      <c r="O27" s="621">
        <v>40595</v>
      </c>
      <c r="P27" s="865"/>
      <c r="Q27" s="33"/>
      <c r="R27" s="892"/>
      <c r="S27" s="1289"/>
      <c r="T27" s="249"/>
      <c r="V27" s="249"/>
      <c r="W27" s="249"/>
      <c r="X27" s="249"/>
      <c r="Y27" s="249"/>
      <c r="Z27" s="1311"/>
      <c r="AA27" s="621">
        <v>40623</v>
      </c>
      <c r="AB27" s="150"/>
      <c r="AC27" s="150"/>
      <c r="AD27" s="150"/>
      <c r="AE27" s="1488"/>
      <c r="AF27" s="518"/>
      <c r="AG27" s="518"/>
      <c r="AH27" s="518"/>
      <c r="AI27" s="788"/>
      <c r="AJ27" s="895"/>
      <c r="AK27" s="788"/>
    </row>
    <row r="28" spans="1:37" ht="30" customHeight="1">
      <c r="A28" s="62"/>
      <c r="B28" s="1342"/>
      <c r="C28" s="40">
        <v>40565</v>
      </c>
      <c r="D28" s="150"/>
      <c r="E28" s="150"/>
      <c r="F28" s="150"/>
      <c r="G28" s="1289"/>
      <c r="H28" s="273" t="s">
        <v>1757</v>
      </c>
      <c r="I28" s="717"/>
      <c r="J28" s="883"/>
      <c r="K28" s="36" t="s">
        <v>42</v>
      </c>
      <c r="L28" s="518"/>
      <c r="M28" s="772"/>
      <c r="N28" s="1259">
        <v>9</v>
      </c>
      <c r="O28" s="40">
        <v>40596</v>
      </c>
      <c r="P28" s="150"/>
      <c r="Q28" s="33"/>
      <c r="R28" s="892"/>
      <c r="S28" s="1290">
        <v>98</v>
      </c>
      <c r="T28" s="249"/>
      <c r="U28" s="518"/>
      <c r="V28" s="249"/>
      <c r="W28" s="249"/>
      <c r="X28" s="249"/>
      <c r="Y28" s="249"/>
      <c r="Z28" s="1311">
        <v>13</v>
      </c>
      <c r="AA28" s="40">
        <v>40624</v>
      </c>
      <c r="AB28" s="150"/>
      <c r="AC28" s="150"/>
      <c r="AD28" s="150"/>
      <c r="AE28" s="1289">
        <v>99</v>
      </c>
      <c r="AF28" s="518"/>
      <c r="AG28" s="518"/>
      <c r="AH28" s="518"/>
      <c r="AI28" s="788"/>
      <c r="AJ28" s="895"/>
      <c r="AK28" s="788"/>
    </row>
    <row r="29" spans="1:37" ht="30" customHeight="1">
      <c r="A29" s="62"/>
      <c r="B29" s="1342"/>
      <c r="C29" s="40">
        <v>40566</v>
      </c>
      <c r="D29" s="150"/>
      <c r="E29" s="150"/>
      <c r="F29" s="150"/>
      <c r="G29" s="1289"/>
      <c r="H29" s="273" t="s">
        <v>1758</v>
      </c>
      <c r="I29" s="717"/>
      <c r="J29" s="883" t="s">
        <v>252</v>
      </c>
      <c r="K29" s="273"/>
      <c r="L29" s="518"/>
      <c r="M29" s="772"/>
      <c r="N29" s="1259"/>
      <c r="O29" s="40">
        <v>40597</v>
      </c>
      <c r="P29" s="150"/>
      <c r="Q29" s="33"/>
      <c r="R29" s="892"/>
      <c r="S29" s="1290"/>
      <c r="T29" s="221" t="s">
        <v>99</v>
      </c>
      <c r="U29" s="87"/>
      <c r="V29" s="872" t="s">
        <v>1442</v>
      </c>
      <c r="W29" s="249"/>
      <c r="X29" s="249"/>
      <c r="Y29" s="249"/>
      <c r="Z29" s="1311"/>
      <c r="AA29" s="40">
        <v>40625</v>
      </c>
      <c r="AB29" s="150"/>
      <c r="AC29" s="150"/>
      <c r="AD29" s="150"/>
      <c r="AE29" s="1289"/>
      <c r="AF29" s="467" t="s">
        <v>146</v>
      </c>
      <c r="AG29" s="518"/>
      <c r="AH29" s="518"/>
      <c r="AI29" s="788"/>
      <c r="AJ29" s="895"/>
      <c r="AK29" s="788"/>
    </row>
    <row r="30" spans="1:37" ht="30" customHeight="1">
      <c r="A30" s="62"/>
      <c r="B30" s="1342"/>
      <c r="C30" s="621">
        <v>40567</v>
      </c>
      <c r="D30" s="150"/>
      <c r="E30" s="150"/>
      <c r="F30" s="150"/>
      <c r="G30" s="1289"/>
      <c r="H30" s="772"/>
      <c r="I30" s="772"/>
      <c r="J30" s="772"/>
      <c r="K30" s="273"/>
      <c r="L30" s="518"/>
      <c r="M30" s="772"/>
      <c r="N30" s="1259"/>
      <c r="O30" s="40">
        <v>40598</v>
      </c>
      <c r="P30" s="150"/>
      <c r="Q30" s="33"/>
      <c r="R30" s="892"/>
      <c r="S30" s="1290"/>
      <c r="T30" s="221" t="s">
        <v>1446</v>
      </c>
      <c r="U30" s="87"/>
      <c r="V30" s="872" t="s">
        <v>1772</v>
      </c>
      <c r="W30" s="249"/>
      <c r="X30" s="249"/>
      <c r="Y30" s="249"/>
      <c r="Z30" s="1311"/>
      <c r="AA30" s="40">
        <v>40626</v>
      </c>
      <c r="AB30" s="150"/>
      <c r="AC30" s="150"/>
      <c r="AD30" s="150"/>
      <c r="AE30" s="1289"/>
      <c r="AF30" s="36" t="s">
        <v>1416</v>
      </c>
      <c r="AG30" s="518"/>
      <c r="AH30" s="518"/>
      <c r="AI30" s="788"/>
      <c r="AJ30" s="895"/>
      <c r="AK30" s="788"/>
    </row>
    <row r="31" spans="1:37" ht="30" customHeight="1">
      <c r="A31" s="62"/>
      <c r="B31" s="1342">
        <v>5</v>
      </c>
      <c r="C31" s="40">
        <v>40568</v>
      </c>
      <c r="D31" s="150"/>
      <c r="E31" s="150"/>
      <c r="F31" s="150"/>
      <c r="G31" s="1289">
        <v>104</v>
      </c>
      <c r="H31" s="772"/>
      <c r="I31" s="772"/>
      <c r="J31" s="772"/>
      <c r="K31" s="273" t="s">
        <v>1038</v>
      </c>
      <c r="L31" s="518"/>
      <c r="M31" s="772"/>
      <c r="N31" s="1259"/>
      <c r="O31" s="40">
        <v>40599</v>
      </c>
      <c r="P31" s="150"/>
      <c r="Q31" s="33"/>
      <c r="R31" s="892"/>
      <c r="S31" s="1290"/>
      <c r="T31" s="221"/>
      <c r="U31" s="626"/>
      <c r="V31" s="872" t="s">
        <v>1749</v>
      </c>
      <c r="W31" s="249"/>
      <c r="X31" s="249"/>
      <c r="Y31" s="249"/>
      <c r="Z31" s="1311"/>
      <c r="AA31" s="40">
        <v>40627</v>
      </c>
      <c r="AB31" s="150"/>
      <c r="AC31" s="150"/>
      <c r="AD31" s="150"/>
      <c r="AE31" s="1289"/>
      <c r="AF31" s="54"/>
      <c r="AG31" s="518"/>
      <c r="AH31" s="518"/>
      <c r="AI31" s="788"/>
      <c r="AJ31" s="719"/>
      <c r="AK31" s="788"/>
    </row>
    <row r="32" spans="1:37" ht="30" customHeight="1">
      <c r="A32" s="62"/>
      <c r="B32" s="1342"/>
      <c r="C32" s="40">
        <v>40569</v>
      </c>
      <c r="D32" s="115"/>
      <c r="E32" s="150"/>
      <c r="F32" s="150"/>
      <c r="G32" s="1289"/>
      <c r="H32" s="467" t="s">
        <v>62</v>
      </c>
      <c r="I32" s="752"/>
      <c r="J32" s="752"/>
      <c r="K32" s="273"/>
      <c r="L32" s="518"/>
      <c r="M32" s="772"/>
      <c r="N32" s="1259"/>
      <c r="O32" s="40">
        <v>40600</v>
      </c>
      <c r="P32" s="150"/>
      <c r="Q32" s="33"/>
      <c r="R32" s="892"/>
      <c r="S32" s="1290"/>
      <c r="T32" s="404" t="s">
        <v>1773</v>
      </c>
      <c r="U32" s="518"/>
      <c r="V32" s="877"/>
      <c r="W32" s="249"/>
      <c r="X32" s="249"/>
      <c r="Y32" s="249"/>
      <c r="Z32" s="1311"/>
      <c r="AA32" s="40">
        <v>40628</v>
      </c>
      <c r="AB32" s="150"/>
      <c r="AC32" s="150"/>
      <c r="AD32" s="130"/>
      <c r="AE32" s="1289"/>
      <c r="AF32" s="273" t="s">
        <v>1542</v>
      </c>
      <c r="AG32" s="518"/>
      <c r="AH32" s="518"/>
      <c r="AI32" s="788"/>
      <c r="AJ32" s="719"/>
      <c r="AK32" s="559" t="s">
        <v>1301</v>
      </c>
    </row>
    <row r="33" spans="1:37" ht="30" customHeight="1">
      <c r="A33" s="23"/>
      <c r="B33" s="1342"/>
      <c r="C33" s="40">
        <v>40570</v>
      </c>
      <c r="D33" s="115"/>
      <c r="E33" s="130"/>
      <c r="F33" s="115"/>
      <c r="G33" s="1289"/>
      <c r="H33" s="36" t="s">
        <v>1416</v>
      </c>
      <c r="I33" s="518"/>
      <c r="J33" s="518"/>
      <c r="K33" s="273"/>
      <c r="L33" s="518"/>
      <c r="M33" s="772"/>
      <c r="N33" s="1259"/>
      <c r="O33" s="40">
        <v>40601</v>
      </c>
      <c r="P33" s="150"/>
      <c r="Q33" s="33"/>
      <c r="R33" s="892"/>
      <c r="S33" s="1290"/>
      <c r="T33" s="404" t="s">
        <v>1774</v>
      </c>
      <c r="U33" s="100"/>
      <c r="V33" s="877"/>
      <c r="W33" s="254"/>
      <c r="X33" s="254"/>
      <c r="Y33" s="254"/>
      <c r="Z33" s="1311"/>
      <c r="AA33" s="40">
        <v>40629</v>
      </c>
      <c r="AB33" s="130"/>
      <c r="AC33" s="130"/>
      <c r="AD33" s="130"/>
      <c r="AE33" s="1289"/>
      <c r="AF33" s="273" t="s">
        <v>1754</v>
      </c>
      <c r="AG33" s="518"/>
      <c r="AH33" s="518"/>
      <c r="AI33" s="788"/>
      <c r="AJ33" s="788"/>
      <c r="AK33" s="559" t="s">
        <v>1775</v>
      </c>
    </row>
    <row r="34" spans="1:37" ht="30" customHeight="1">
      <c r="A34" s="23"/>
      <c r="B34" s="1342"/>
      <c r="C34" s="40">
        <v>40571</v>
      </c>
      <c r="D34" s="115"/>
      <c r="E34" s="130"/>
      <c r="F34" s="115"/>
      <c r="G34" s="1289"/>
      <c r="H34" s="36"/>
      <c r="I34" s="518"/>
      <c r="J34" s="518"/>
      <c r="K34" s="273"/>
      <c r="L34" s="518"/>
      <c r="M34" s="772"/>
      <c r="N34" s="794"/>
      <c r="O34" s="795"/>
      <c r="P34" s="795"/>
      <c r="Q34" s="795"/>
      <c r="R34" s="795"/>
      <c r="S34" s="898"/>
      <c r="T34" s="796"/>
      <c r="U34" s="796"/>
      <c r="V34" s="796"/>
      <c r="W34" s="796"/>
      <c r="X34" s="796"/>
      <c r="Y34" s="796"/>
      <c r="Z34" s="1311"/>
      <c r="AA34" s="621">
        <v>40630</v>
      </c>
      <c r="AB34" s="130"/>
      <c r="AC34" s="150"/>
      <c r="AD34" s="150"/>
      <c r="AE34" s="1289"/>
      <c r="AF34" s="273" t="s">
        <v>1756</v>
      </c>
      <c r="AG34" s="518"/>
      <c r="AH34" s="518"/>
      <c r="AI34" s="788"/>
      <c r="AJ34" s="788"/>
      <c r="AK34" s="559" t="s">
        <v>94</v>
      </c>
    </row>
    <row r="35" spans="1:37" ht="30" customHeight="1">
      <c r="A35" s="23"/>
      <c r="B35" s="1342"/>
      <c r="C35" s="40">
        <v>40572</v>
      </c>
      <c r="D35" s="115"/>
      <c r="E35" s="130"/>
      <c r="F35" s="115"/>
      <c r="G35" s="1289"/>
      <c r="H35" s="36"/>
      <c r="I35" s="518"/>
      <c r="J35" s="518"/>
      <c r="K35" s="273"/>
      <c r="L35" s="518"/>
      <c r="M35" s="772"/>
      <c r="N35" s="794"/>
      <c r="O35" s="795"/>
      <c r="P35" s="795"/>
      <c r="Q35" s="795"/>
      <c r="R35" s="795"/>
      <c r="S35" s="898"/>
      <c r="T35" s="796"/>
      <c r="U35" s="796"/>
      <c r="V35" s="796"/>
      <c r="W35" s="796"/>
      <c r="X35" s="796"/>
      <c r="Y35" s="796"/>
      <c r="Z35" s="1311">
        <v>14</v>
      </c>
      <c r="AA35" s="40">
        <v>40631</v>
      </c>
      <c r="AB35" s="130"/>
      <c r="AC35" s="150"/>
      <c r="AD35" s="150"/>
      <c r="AE35" s="1486"/>
      <c r="AF35" s="273" t="s">
        <v>1776</v>
      </c>
      <c r="AG35" s="518"/>
      <c r="AH35" s="518"/>
      <c r="AI35" s="788"/>
      <c r="AJ35" s="788"/>
      <c r="AK35" s="559"/>
    </row>
    <row r="36" spans="1:37" ht="30" customHeight="1">
      <c r="A36" s="23"/>
      <c r="B36" s="1342"/>
      <c r="C36" s="40">
        <v>40573</v>
      </c>
      <c r="D36" s="899"/>
      <c r="E36" s="72"/>
      <c r="F36" s="899"/>
      <c r="G36" s="1289"/>
      <c r="H36" s="797"/>
      <c r="I36" s="76"/>
      <c r="J36" s="76"/>
      <c r="K36" s="299"/>
      <c r="L36" s="76"/>
      <c r="M36" s="76"/>
      <c r="N36" s="799"/>
      <c r="O36" s="800"/>
      <c r="P36" s="800"/>
      <c r="Q36" s="800"/>
      <c r="R36" s="800"/>
      <c r="S36" s="900"/>
      <c r="T36" s="801"/>
      <c r="U36" s="801"/>
      <c r="V36" s="801"/>
      <c r="W36" s="801"/>
      <c r="X36" s="801"/>
      <c r="Y36" s="802"/>
      <c r="Z36" s="1311"/>
      <c r="AA36" s="40">
        <v>40632</v>
      </c>
      <c r="AB36" s="72"/>
      <c r="AC36" s="468"/>
      <c r="AD36" s="468"/>
      <c r="AE36" s="1486"/>
      <c r="AF36" s="299" t="s">
        <v>1777</v>
      </c>
      <c r="AG36" s="901" t="s">
        <v>151</v>
      </c>
      <c r="AH36" s="803"/>
      <c r="AI36" s="803"/>
      <c r="AJ36" s="803"/>
      <c r="AK36" s="608"/>
    </row>
    <row r="37" spans="1:37" s="1" customFormat="1" ht="30" customHeight="1">
      <c r="B37" s="114"/>
      <c r="C37" s="115"/>
      <c r="D37" s="115"/>
      <c r="E37" s="115"/>
      <c r="F37" s="115"/>
      <c r="G37" s="902"/>
      <c r="H37" s="117"/>
      <c r="I37" s="558"/>
      <c r="J37" s="118"/>
      <c r="K37" s="119"/>
      <c r="L37" s="119"/>
      <c r="M37" s="119"/>
      <c r="N37" s="2"/>
      <c r="S37" s="860"/>
      <c r="T37" s="4"/>
      <c r="U37" s="4"/>
      <c r="V37" s="4"/>
      <c r="W37" s="4"/>
      <c r="X37" s="4"/>
      <c r="Y37" s="4"/>
      <c r="Z37" s="2"/>
      <c r="AE37" s="860"/>
      <c r="AF37" s="4"/>
      <c r="AG37" s="4"/>
      <c r="AH37" s="4"/>
      <c r="AI37" s="4"/>
      <c r="AJ37" s="4"/>
      <c r="AK37" s="4"/>
    </row>
    <row r="38" spans="1:37" s="166" customFormat="1" ht="30" customHeight="1">
      <c r="A38" s="165"/>
      <c r="B38" s="1258" t="s">
        <v>1778</v>
      </c>
      <c r="C38" s="1258"/>
      <c r="D38" s="1258"/>
      <c r="E38" s="1258"/>
      <c r="F38" s="1258"/>
      <c r="G38" s="1258"/>
      <c r="H38" s="1258"/>
      <c r="I38" s="1258"/>
      <c r="J38" s="1258"/>
      <c r="K38" s="1258"/>
      <c r="L38" s="1258"/>
      <c r="M38" s="1258"/>
      <c r="N38" s="1258" t="s">
        <v>1779</v>
      </c>
      <c r="O38" s="1258"/>
      <c r="P38" s="1258"/>
      <c r="Q38" s="1258"/>
      <c r="R38" s="1258"/>
      <c r="S38" s="1258"/>
      <c r="T38" s="1258"/>
      <c r="U38" s="1258"/>
      <c r="V38" s="1258"/>
      <c r="W38" s="1258"/>
      <c r="X38" s="1258"/>
      <c r="Y38" s="1258"/>
      <c r="Z38" s="1258" t="s">
        <v>1780</v>
      </c>
      <c r="AA38" s="1258"/>
      <c r="AB38" s="1258"/>
      <c r="AC38" s="1258"/>
      <c r="AD38" s="1258"/>
      <c r="AE38" s="1258"/>
      <c r="AF38" s="1258"/>
      <c r="AG38" s="1258"/>
      <c r="AH38" s="1258"/>
      <c r="AI38" s="1258"/>
      <c r="AJ38" s="1258"/>
      <c r="AK38" s="1258"/>
    </row>
    <row r="39" spans="1:37" ht="30" customHeight="1">
      <c r="A39" s="23"/>
      <c r="B39" s="1449" t="s">
        <v>1</v>
      </c>
      <c r="C39" s="1450" t="s">
        <v>2</v>
      </c>
      <c r="D39" s="1489" t="s">
        <v>1743</v>
      </c>
      <c r="E39" s="1489" t="s">
        <v>1744</v>
      </c>
      <c r="F39" s="1489" t="s">
        <v>1745</v>
      </c>
      <c r="G39" s="875"/>
      <c r="H39" s="1451" t="s">
        <v>1262</v>
      </c>
      <c r="I39" s="1451"/>
      <c r="J39" s="1451"/>
      <c r="K39" s="1451"/>
      <c r="L39" s="1451"/>
      <c r="M39" s="1451"/>
      <c r="N39" s="1449" t="s">
        <v>1</v>
      </c>
      <c r="O39" s="1450" t="s">
        <v>2</v>
      </c>
      <c r="P39" s="1489" t="s">
        <v>1743</v>
      </c>
      <c r="Q39" s="1489" t="s">
        <v>1744</v>
      </c>
      <c r="R39" s="1489" t="s">
        <v>1745</v>
      </c>
      <c r="S39" s="875"/>
      <c r="T39" s="1451" t="s">
        <v>1262</v>
      </c>
      <c r="U39" s="1451"/>
      <c r="V39" s="1451"/>
      <c r="W39" s="1451"/>
      <c r="X39" s="1451"/>
      <c r="Y39" s="1451"/>
      <c r="Z39" s="1449" t="s">
        <v>1</v>
      </c>
      <c r="AA39" s="1450" t="s">
        <v>2</v>
      </c>
      <c r="AB39" s="1489" t="s">
        <v>1743</v>
      </c>
      <c r="AC39" s="1489" t="s">
        <v>1744</v>
      </c>
      <c r="AD39" s="1489" t="s">
        <v>1745</v>
      </c>
      <c r="AE39" s="875"/>
      <c r="AF39" s="1451" t="s">
        <v>1262</v>
      </c>
      <c r="AG39" s="1451"/>
      <c r="AH39" s="1451"/>
      <c r="AI39" s="1451"/>
      <c r="AJ39" s="1451"/>
      <c r="AK39" s="1451"/>
    </row>
    <row r="40" spans="1:37" ht="72.75" customHeight="1">
      <c r="A40" s="23"/>
      <c r="B40" s="1449"/>
      <c r="C40" s="1450"/>
      <c r="D40" s="1489"/>
      <c r="E40" s="1489"/>
      <c r="F40" s="1489"/>
      <c r="G40" s="864" t="s">
        <v>1746</v>
      </c>
      <c r="H40" s="1336" t="s">
        <v>5</v>
      </c>
      <c r="I40" s="1336"/>
      <c r="J40" s="21" t="s">
        <v>1414</v>
      </c>
      <c r="K40" s="21" t="s">
        <v>1038</v>
      </c>
      <c r="L40" s="21" t="s">
        <v>469</v>
      </c>
      <c r="M40" s="21" t="s">
        <v>1278</v>
      </c>
      <c r="N40" s="1449"/>
      <c r="O40" s="1450"/>
      <c r="P40" s="1489"/>
      <c r="Q40" s="1489"/>
      <c r="R40" s="1489"/>
      <c r="S40" s="864" t="s">
        <v>1746</v>
      </c>
      <c r="T40" s="1336" t="s">
        <v>5</v>
      </c>
      <c r="U40" s="1336"/>
      <c r="V40" s="21" t="s">
        <v>1414</v>
      </c>
      <c r="W40" s="21" t="s">
        <v>1038</v>
      </c>
      <c r="X40" s="21" t="s">
        <v>469</v>
      </c>
      <c r="Y40" s="21" t="s">
        <v>1278</v>
      </c>
      <c r="Z40" s="1449"/>
      <c r="AA40" s="1450"/>
      <c r="AB40" s="1489"/>
      <c r="AC40" s="1489"/>
      <c r="AD40" s="1489"/>
      <c r="AE40" s="864" t="s">
        <v>1746</v>
      </c>
      <c r="AF40" s="1336" t="s">
        <v>5</v>
      </c>
      <c r="AG40" s="1336"/>
      <c r="AH40" s="21" t="s">
        <v>1414</v>
      </c>
      <c r="AI40" s="21" t="s">
        <v>1038</v>
      </c>
      <c r="AJ40" s="21" t="s">
        <v>469</v>
      </c>
      <c r="AK40" s="21" t="s">
        <v>1278</v>
      </c>
    </row>
    <row r="41" spans="1:37" ht="30" customHeight="1">
      <c r="A41" s="23"/>
      <c r="B41" s="1311">
        <v>14</v>
      </c>
      <c r="C41" s="40">
        <v>40633</v>
      </c>
      <c r="D41" s="390"/>
      <c r="E41" s="390"/>
      <c r="F41" s="390"/>
      <c r="G41" s="1289">
        <v>103</v>
      </c>
      <c r="H41" s="36" t="s">
        <v>146</v>
      </c>
      <c r="I41" s="36" t="s">
        <v>1781</v>
      </c>
      <c r="J41" s="719"/>
      <c r="K41" s="804"/>
      <c r="L41" s="804"/>
      <c r="M41" s="570" t="s">
        <v>1301</v>
      </c>
      <c r="N41" s="1311">
        <v>18</v>
      </c>
      <c r="O41" s="791">
        <v>40663</v>
      </c>
      <c r="P41" s="355"/>
      <c r="Q41" s="250"/>
      <c r="R41" s="892"/>
      <c r="S41" s="1289">
        <v>103</v>
      </c>
      <c r="T41" s="36" t="s">
        <v>182</v>
      </c>
      <c r="U41" s="87"/>
      <c r="V41" s="811"/>
      <c r="W41" s="776"/>
      <c r="X41" s="730"/>
      <c r="Y41" s="741"/>
      <c r="Z41" s="1311">
        <v>23</v>
      </c>
      <c r="AA41" s="40">
        <v>40694</v>
      </c>
      <c r="AB41" s="150"/>
      <c r="AC41" s="150"/>
      <c r="AD41" s="24"/>
      <c r="AE41" s="1289">
        <v>102</v>
      </c>
      <c r="AF41" s="805"/>
      <c r="AG41" s="805"/>
      <c r="AH41" s="805"/>
      <c r="AI41" s="805"/>
      <c r="AJ41" s="700" t="s">
        <v>1419</v>
      </c>
      <c r="AK41" s="805"/>
    </row>
    <row r="42" spans="1:37" s="169" customFormat="1" ht="30" customHeight="1">
      <c r="A42" s="167"/>
      <c r="B42" s="1311"/>
      <c r="C42" s="40">
        <v>40634</v>
      </c>
      <c r="D42" s="150"/>
      <c r="E42" s="150"/>
      <c r="F42" s="150"/>
      <c r="G42" s="1289"/>
      <c r="H42" s="36" t="s">
        <v>1416</v>
      </c>
      <c r="I42" s="273" t="s">
        <v>1038</v>
      </c>
      <c r="J42" s="719"/>
      <c r="K42" s="808"/>
      <c r="L42" s="808"/>
      <c r="M42" s="559" t="s">
        <v>1775</v>
      </c>
      <c r="N42" s="1311"/>
      <c r="O42" s="40">
        <v>40664</v>
      </c>
      <c r="P42" s="355"/>
      <c r="Q42" s="250"/>
      <c r="R42" s="892"/>
      <c r="S42" s="1289"/>
      <c r="T42" s="36" t="s">
        <v>1416</v>
      </c>
      <c r="U42" s="626"/>
      <c r="V42" s="811"/>
      <c r="W42" s="518"/>
      <c r="X42" s="518"/>
      <c r="Y42" s="694"/>
      <c r="Z42" s="1311"/>
      <c r="AA42" s="40">
        <v>40695</v>
      </c>
      <c r="AB42" s="150"/>
      <c r="AC42" s="150"/>
      <c r="AD42" s="130"/>
      <c r="AE42" s="1289"/>
      <c r="AF42" s="36" t="s">
        <v>222</v>
      </c>
      <c r="AG42" s="806"/>
      <c r="AH42" s="806"/>
      <c r="AI42" s="806"/>
      <c r="AJ42" s="775"/>
      <c r="AK42" s="694" t="s">
        <v>1782</v>
      </c>
    </row>
    <row r="43" spans="1:37" ht="30" customHeight="1">
      <c r="A43" s="23"/>
      <c r="B43" s="1311"/>
      <c r="C43" s="40">
        <v>40635</v>
      </c>
      <c r="D43" s="150"/>
      <c r="E43" s="150"/>
      <c r="F43" s="150"/>
      <c r="G43" s="1289"/>
      <c r="H43" s="36"/>
      <c r="I43" s="273" t="s">
        <v>1783</v>
      </c>
      <c r="J43" s="719"/>
      <c r="K43" s="808"/>
      <c r="L43" s="808"/>
      <c r="M43" s="559" t="s">
        <v>94</v>
      </c>
      <c r="N43" s="1311"/>
      <c r="O43" s="621">
        <v>40665</v>
      </c>
      <c r="P43" s="355"/>
      <c r="Q43" s="250"/>
      <c r="R43" s="892"/>
      <c r="S43" s="1289"/>
      <c r="T43" s="812" t="s">
        <v>1542</v>
      </c>
      <c r="U43" s="518"/>
      <c r="V43" s="808"/>
      <c r="W43" s="518"/>
      <c r="X43" s="518"/>
      <c r="Y43" s="694"/>
      <c r="Z43" s="1311"/>
      <c r="AA43" s="40">
        <v>40696</v>
      </c>
      <c r="AB43" s="150"/>
      <c r="AC43" s="150"/>
      <c r="AD43" s="130"/>
      <c r="AE43" s="1289"/>
      <c r="AF43" s="36" t="s">
        <v>1416</v>
      </c>
      <c r="AG43" s="806"/>
      <c r="AH43" s="806"/>
      <c r="AI43" s="806"/>
      <c r="AJ43" s="775"/>
      <c r="AK43" s="694" t="s">
        <v>1784</v>
      </c>
    </row>
    <row r="44" spans="1:37" ht="30" customHeight="1">
      <c r="A44" s="23"/>
      <c r="B44" s="1311"/>
      <c r="C44" s="40">
        <v>40636</v>
      </c>
      <c r="D44" s="150"/>
      <c r="E44" s="150"/>
      <c r="F44" s="150"/>
      <c r="G44" s="1289"/>
      <c r="H44" s="903"/>
      <c r="I44" s="299" t="s">
        <v>1785</v>
      </c>
      <c r="J44" s="719"/>
      <c r="K44" s="808"/>
      <c r="L44" s="808"/>
      <c r="M44" s="697" t="s">
        <v>1786</v>
      </c>
      <c r="N44" s="1311">
        <v>19</v>
      </c>
      <c r="O44" s="40">
        <v>40666</v>
      </c>
      <c r="P44" s="355"/>
      <c r="Q44" s="250"/>
      <c r="R44" s="892"/>
      <c r="S44" s="1289">
        <v>110</v>
      </c>
      <c r="T44" s="273" t="s">
        <v>1754</v>
      </c>
      <c r="U44" s="518"/>
      <c r="V44" s="808"/>
      <c r="W44" s="518"/>
      <c r="X44" s="518"/>
      <c r="Y44" s="694"/>
      <c r="Z44" s="1311"/>
      <c r="AA44" s="40">
        <v>40697</v>
      </c>
      <c r="AB44" s="150"/>
      <c r="AC44" s="150"/>
      <c r="AD44" s="130"/>
      <c r="AE44" s="1289"/>
      <c r="AF44" s="273"/>
      <c r="AG44" s="806"/>
      <c r="AH44" s="806"/>
      <c r="AI44" s="806"/>
      <c r="AJ44" s="775"/>
      <c r="AK44" s="694"/>
    </row>
    <row r="45" spans="1:37" ht="30" customHeight="1">
      <c r="A45" s="23"/>
      <c r="B45" s="1311"/>
      <c r="C45" s="621">
        <v>40637</v>
      </c>
      <c r="D45" s="150"/>
      <c r="E45" s="150"/>
      <c r="F45" s="130"/>
      <c r="G45" s="1289"/>
      <c r="H45" s="790" t="s">
        <v>643</v>
      </c>
      <c r="I45" s="790" t="s">
        <v>643</v>
      </c>
      <c r="J45" s="719"/>
      <c r="K45" s="808"/>
      <c r="L45" s="808"/>
      <c r="M45" s="624" t="s">
        <v>1787</v>
      </c>
      <c r="N45" s="1311"/>
      <c r="O45" s="40">
        <v>40667</v>
      </c>
      <c r="P45" s="355"/>
      <c r="Q45" s="250"/>
      <c r="R45" s="130"/>
      <c r="S45" s="1289"/>
      <c r="T45" s="273" t="s">
        <v>1756</v>
      </c>
      <c r="U45" s="842" t="s">
        <v>186</v>
      </c>
      <c r="V45" s="808"/>
      <c r="W45" s="518"/>
      <c r="X45" s="518"/>
      <c r="Y45" s="694"/>
      <c r="Z45" s="1311"/>
      <c r="AA45" s="40">
        <v>40698</v>
      </c>
      <c r="AB45" s="150"/>
      <c r="AC45" s="150"/>
      <c r="AD45" s="130"/>
      <c r="AE45" s="1289"/>
      <c r="AF45" s="273"/>
      <c r="AG45" s="806"/>
      <c r="AH45" s="806"/>
      <c r="AI45" s="806"/>
      <c r="AJ45" s="775"/>
      <c r="AK45" s="741"/>
    </row>
    <row r="46" spans="1:37" ht="30" customHeight="1">
      <c r="A46" s="23"/>
      <c r="B46" s="1311">
        <v>15</v>
      </c>
      <c r="C46" s="791">
        <v>40638</v>
      </c>
      <c r="D46" s="150"/>
      <c r="E46" s="150"/>
      <c r="F46" s="130"/>
      <c r="G46" s="1289">
        <v>99</v>
      </c>
      <c r="H46" s="790"/>
      <c r="I46" s="719"/>
      <c r="J46" s="719"/>
      <c r="K46" s="719"/>
      <c r="L46" s="719"/>
      <c r="M46" s="624" t="s">
        <v>1448</v>
      </c>
      <c r="N46" s="1311"/>
      <c r="O46" s="40">
        <v>40668</v>
      </c>
      <c r="P46" s="355"/>
      <c r="Q46" s="250"/>
      <c r="R46" s="130"/>
      <c r="S46" s="1289"/>
      <c r="T46" s="273" t="s">
        <v>1776</v>
      </c>
      <c r="U46" s="60" t="s">
        <v>392</v>
      </c>
      <c r="V46" s="808"/>
      <c r="W46" s="518"/>
      <c r="X46" s="518"/>
      <c r="Y46" s="694"/>
      <c r="Z46" s="1311"/>
      <c r="AA46" s="40">
        <v>40699</v>
      </c>
      <c r="AB46" s="150"/>
      <c r="AC46" s="150"/>
      <c r="AD46" s="130"/>
      <c r="AE46" s="1289"/>
      <c r="AF46" s="273"/>
      <c r="AG46" s="806"/>
      <c r="AH46" s="806"/>
      <c r="AI46" s="806"/>
      <c r="AJ46" s="775"/>
      <c r="AK46" s="741"/>
    </row>
    <row r="47" spans="1:37" ht="30" customHeight="1">
      <c r="A47" s="23"/>
      <c r="B47" s="1311"/>
      <c r="C47" s="40">
        <v>40639</v>
      </c>
      <c r="D47" s="150"/>
      <c r="E47" s="150"/>
      <c r="F47" s="130"/>
      <c r="G47" s="1289"/>
      <c r="H47" s="790"/>
      <c r="I47" s="719"/>
      <c r="J47" s="719"/>
      <c r="K47" s="719"/>
      <c r="L47" s="719"/>
      <c r="M47" s="624" t="s">
        <v>1449</v>
      </c>
      <c r="N47" s="1311"/>
      <c r="O47" s="40">
        <v>40669</v>
      </c>
      <c r="P47" s="355"/>
      <c r="Q47" s="250"/>
      <c r="R47" s="130"/>
      <c r="S47" s="1289"/>
      <c r="T47" s="812" t="s">
        <v>1788</v>
      </c>
      <c r="U47" s="717"/>
      <c r="V47" s="808"/>
      <c r="W47" s="518"/>
      <c r="X47" s="518"/>
      <c r="Y47" s="694"/>
      <c r="Z47" s="1311"/>
      <c r="AA47" s="621">
        <v>40700</v>
      </c>
      <c r="AB47" s="150"/>
      <c r="AC47" s="150"/>
      <c r="AD47" s="130"/>
      <c r="AE47" s="1289"/>
      <c r="AF47" s="273"/>
      <c r="AG47" s="806"/>
      <c r="AH47" s="806"/>
      <c r="AI47" s="806"/>
      <c r="AJ47" s="775"/>
      <c r="AK47" s="741"/>
    </row>
    <row r="48" spans="1:37" ht="30" customHeight="1">
      <c r="A48" s="23"/>
      <c r="B48" s="1311"/>
      <c r="C48" s="40">
        <v>40640</v>
      </c>
      <c r="D48" s="150"/>
      <c r="E48" s="150"/>
      <c r="F48" s="130"/>
      <c r="G48" s="1289"/>
      <c r="H48" s="36" t="s">
        <v>159</v>
      </c>
      <c r="I48" s="188"/>
      <c r="J48" s="872" t="s">
        <v>1637</v>
      </c>
      <c r="K48" s="904" t="s">
        <v>1789</v>
      </c>
      <c r="L48" s="692" t="s">
        <v>1790</v>
      </c>
      <c r="M48" s="624" t="s">
        <v>1450</v>
      </c>
      <c r="N48" s="1311"/>
      <c r="O48" s="791">
        <v>40670</v>
      </c>
      <c r="P48" s="355"/>
      <c r="Q48" s="250"/>
      <c r="R48" s="130"/>
      <c r="S48" s="1289"/>
      <c r="T48" s="786" t="s">
        <v>1311</v>
      </c>
      <c r="U48" s="717"/>
      <c r="V48" s="808"/>
      <c r="W48" s="518"/>
      <c r="X48" s="518"/>
      <c r="Y48" s="694"/>
      <c r="Z48" s="1311">
        <v>24</v>
      </c>
      <c r="AA48" s="40">
        <v>40701</v>
      </c>
      <c r="AB48" s="150"/>
      <c r="AC48" s="150"/>
      <c r="AD48" s="130"/>
      <c r="AE48" s="1289">
        <v>99</v>
      </c>
      <c r="AF48" s="273"/>
      <c r="AG48" s="806"/>
      <c r="AH48" s="806"/>
      <c r="AI48" s="806"/>
      <c r="AJ48" s="775"/>
      <c r="AK48" s="741"/>
    </row>
    <row r="49" spans="1:37" ht="30" customHeight="1">
      <c r="A49" s="23"/>
      <c r="B49" s="1311"/>
      <c r="C49" s="40">
        <v>40641</v>
      </c>
      <c r="D49" s="150"/>
      <c r="E49" s="150"/>
      <c r="F49" s="130"/>
      <c r="G49" s="1289"/>
      <c r="H49" s="36" t="s">
        <v>68</v>
      </c>
      <c r="I49" s="188"/>
      <c r="J49" s="872" t="s">
        <v>1644</v>
      </c>
      <c r="K49" s="142" t="s">
        <v>125</v>
      </c>
      <c r="L49" s="694" t="s">
        <v>1639</v>
      </c>
      <c r="M49" s="624" t="s">
        <v>1791</v>
      </c>
      <c r="N49" s="1311"/>
      <c r="O49" s="40">
        <v>40671</v>
      </c>
      <c r="P49" s="355"/>
      <c r="Q49" s="250"/>
      <c r="R49" s="130"/>
      <c r="S49" s="1289"/>
      <c r="T49" s="273"/>
      <c r="U49" s="717"/>
      <c r="V49" s="808"/>
      <c r="W49" s="518"/>
      <c r="X49" s="518"/>
      <c r="Y49" s="694" t="s">
        <v>1486</v>
      </c>
      <c r="Z49" s="1311"/>
      <c r="AA49" s="40">
        <v>40702</v>
      </c>
      <c r="AB49" s="150"/>
      <c r="AC49" s="150"/>
      <c r="AD49" s="130"/>
      <c r="AE49" s="1289"/>
      <c r="AF49" s="273" t="s">
        <v>1542</v>
      </c>
      <c r="AG49" s="842" t="s">
        <v>234</v>
      </c>
      <c r="AH49" s="806"/>
      <c r="AI49" s="806"/>
      <c r="AJ49" s="775"/>
      <c r="AK49" s="741"/>
    </row>
    <row r="50" spans="1:37" ht="30" customHeight="1">
      <c r="A50" s="23"/>
      <c r="B50" s="1311"/>
      <c r="C50" s="40">
        <v>40642</v>
      </c>
      <c r="D50" s="150"/>
      <c r="E50" s="150"/>
      <c r="F50" s="130"/>
      <c r="G50" s="1289"/>
      <c r="H50" s="36" t="s">
        <v>178</v>
      </c>
      <c r="I50" s="188"/>
      <c r="J50" s="891" t="s">
        <v>1792</v>
      </c>
      <c r="K50" s="142" t="s">
        <v>118</v>
      </c>
      <c r="L50" s="821"/>
      <c r="M50" s="811"/>
      <c r="N50" s="1311"/>
      <c r="O50" s="621">
        <v>40672</v>
      </c>
      <c r="P50" s="355"/>
      <c r="Q50" s="250"/>
      <c r="R50" s="130"/>
      <c r="S50" s="1289"/>
      <c r="T50" s="731"/>
      <c r="U50" s="731"/>
      <c r="V50" s="808"/>
      <c r="W50" s="731"/>
      <c r="X50" s="257"/>
      <c r="Z50" s="1311"/>
      <c r="AA50" s="40">
        <v>40703</v>
      </c>
      <c r="AB50" s="150"/>
      <c r="AC50" s="150"/>
      <c r="AD50" s="130"/>
      <c r="AE50" s="1289"/>
      <c r="AF50" s="273" t="s">
        <v>1754</v>
      </c>
      <c r="AG50" s="60" t="s">
        <v>392</v>
      </c>
      <c r="AH50" s="806"/>
      <c r="AI50" s="806"/>
      <c r="AJ50" s="775"/>
      <c r="AK50" s="741"/>
    </row>
    <row r="51" spans="1:37" ht="30" customHeight="1">
      <c r="A51" s="23"/>
      <c r="B51" s="1311"/>
      <c r="C51" s="40">
        <v>40643</v>
      </c>
      <c r="D51" s="905"/>
      <c r="E51" s="150"/>
      <c r="F51" s="130"/>
      <c r="G51" s="1289"/>
      <c r="H51" s="36"/>
      <c r="I51" s="719"/>
      <c r="J51" s="877"/>
      <c r="K51" s="142"/>
      <c r="L51" s="821"/>
      <c r="M51" s="811"/>
      <c r="N51" s="1311">
        <v>20</v>
      </c>
      <c r="O51" s="40">
        <v>40673</v>
      </c>
      <c r="P51" s="355"/>
      <c r="Q51" s="355"/>
      <c r="R51" s="130"/>
      <c r="S51" s="1289">
        <v>100</v>
      </c>
      <c r="T51" s="731"/>
      <c r="U51" s="731"/>
      <c r="V51" s="808"/>
      <c r="W51" s="731"/>
      <c r="X51" s="731"/>
      <c r="Y51" s="808"/>
      <c r="Z51" s="1311"/>
      <c r="AA51" s="40">
        <v>40704</v>
      </c>
      <c r="AB51" s="150"/>
      <c r="AC51" s="150"/>
      <c r="AD51" s="130"/>
      <c r="AE51" s="1289"/>
      <c r="AF51" s="273" t="s">
        <v>1756</v>
      </c>
      <c r="AG51" s="717"/>
      <c r="AH51" s="806"/>
      <c r="AI51" s="806"/>
      <c r="AJ51" s="775"/>
      <c r="AK51" s="741"/>
    </row>
    <row r="52" spans="1:37" ht="30" customHeight="1">
      <c r="A52" s="23"/>
      <c r="B52" s="1311"/>
      <c r="C52" s="621">
        <v>40644</v>
      </c>
      <c r="D52" s="905"/>
      <c r="E52" s="150"/>
      <c r="F52" s="130"/>
      <c r="G52" s="1289"/>
      <c r="H52" s="36"/>
      <c r="I52" s="719"/>
      <c r="J52" s="877"/>
      <c r="K52" s="142" t="s">
        <v>1528</v>
      </c>
      <c r="L52" s="821"/>
      <c r="M52" s="719"/>
      <c r="N52" s="1311"/>
      <c r="O52" s="40">
        <v>40674</v>
      </c>
      <c r="P52" s="355"/>
      <c r="Q52" s="355"/>
      <c r="R52" s="130"/>
      <c r="S52" s="1289"/>
      <c r="T52" s="36" t="s">
        <v>192</v>
      </c>
      <c r="U52" s="518"/>
      <c r="V52" s="808"/>
      <c r="W52" s="731"/>
      <c r="X52" s="731"/>
      <c r="Y52" s="808"/>
      <c r="Z52" s="1311"/>
      <c r="AA52" s="40">
        <v>40705</v>
      </c>
      <c r="AB52" s="150"/>
      <c r="AC52" s="150"/>
      <c r="AD52" s="130"/>
      <c r="AE52" s="1289"/>
      <c r="AF52" s="273" t="s">
        <v>1776</v>
      </c>
      <c r="AG52" s="717"/>
      <c r="AH52" s="806"/>
      <c r="AI52" s="806"/>
      <c r="AJ52" s="775"/>
      <c r="AK52" s="741"/>
    </row>
    <row r="53" spans="1:37" ht="30" customHeight="1">
      <c r="A53" s="23"/>
      <c r="B53" s="1311">
        <v>16</v>
      </c>
      <c r="C53" s="40">
        <v>40645</v>
      </c>
      <c r="D53" s="905"/>
      <c r="E53" s="150"/>
      <c r="F53" s="130"/>
      <c r="G53" s="1289">
        <v>104</v>
      </c>
      <c r="H53" s="36"/>
      <c r="I53" s="719"/>
      <c r="J53" s="877"/>
      <c r="K53" s="142" t="s">
        <v>1038</v>
      </c>
      <c r="L53" s="821"/>
      <c r="M53" s="719"/>
      <c r="N53" s="1311"/>
      <c r="O53" s="40">
        <v>40675</v>
      </c>
      <c r="P53" s="355"/>
      <c r="Q53" s="355"/>
      <c r="R53" s="130"/>
      <c r="S53" s="1289"/>
      <c r="T53" s="36" t="s">
        <v>1793</v>
      </c>
      <c r="U53" s="518"/>
      <c r="V53" s="808"/>
      <c r="W53" s="731"/>
      <c r="X53" s="731"/>
      <c r="Y53" s="808"/>
      <c r="Z53" s="1311"/>
      <c r="AA53" s="40">
        <v>40706</v>
      </c>
      <c r="AB53" s="150"/>
      <c r="AC53" s="150"/>
      <c r="AD53" s="130"/>
      <c r="AE53" s="1289"/>
      <c r="AF53" s="273" t="s">
        <v>1794</v>
      </c>
      <c r="AG53" s="717"/>
      <c r="AH53" s="806"/>
      <c r="AI53" s="806"/>
      <c r="AJ53" s="775"/>
      <c r="AK53" s="741"/>
    </row>
    <row r="54" spans="1:37" ht="30" customHeight="1">
      <c r="A54" s="23"/>
      <c r="B54" s="1311"/>
      <c r="C54" s="40">
        <v>40646</v>
      </c>
      <c r="D54" s="905"/>
      <c r="E54" s="150"/>
      <c r="F54" s="130"/>
      <c r="G54" s="1289"/>
      <c r="H54" s="812" t="s">
        <v>1542</v>
      </c>
      <c r="I54" s="58" t="s">
        <v>167</v>
      </c>
      <c r="J54" s="877"/>
      <c r="K54" s="816"/>
      <c r="L54" s="821"/>
      <c r="M54" s="719"/>
      <c r="N54" s="1311"/>
      <c r="O54" s="906">
        <v>40676</v>
      </c>
      <c r="P54" s="355"/>
      <c r="Q54" s="355"/>
      <c r="R54" s="292"/>
      <c r="S54" s="1289"/>
      <c r="T54" s="97" t="s">
        <v>1202</v>
      </c>
      <c r="U54" s="731"/>
      <c r="V54" s="808"/>
      <c r="W54" s="731"/>
      <c r="X54" s="731"/>
      <c r="Y54" s="808"/>
      <c r="Z54" s="1311"/>
      <c r="AA54" s="621">
        <v>40707</v>
      </c>
      <c r="AB54" s="150"/>
      <c r="AC54" s="150"/>
      <c r="AD54" s="130"/>
      <c r="AE54" s="1289"/>
      <c r="AF54" s="518"/>
      <c r="AG54" s="518"/>
      <c r="AH54" s="806"/>
      <c r="AI54" s="806"/>
      <c r="AJ54" s="775"/>
      <c r="AK54" s="741"/>
    </row>
    <row r="55" spans="1:37" ht="30" customHeight="1">
      <c r="A55" s="23"/>
      <c r="B55" s="1311"/>
      <c r="C55" s="40">
        <v>40647</v>
      </c>
      <c r="D55" s="905"/>
      <c r="E55" s="150"/>
      <c r="F55" s="130"/>
      <c r="G55" s="1289"/>
      <c r="H55" s="273" t="s">
        <v>1754</v>
      </c>
      <c r="I55" s="60" t="s">
        <v>392</v>
      </c>
      <c r="J55" s="877"/>
      <c r="K55" s="816" t="s">
        <v>1638</v>
      </c>
      <c r="L55" s="821"/>
      <c r="M55" s="719"/>
      <c r="N55" s="1311"/>
      <c r="O55" s="40">
        <v>40677</v>
      </c>
      <c r="P55" s="355"/>
      <c r="Q55" s="355"/>
      <c r="R55" s="292"/>
      <c r="S55" s="1289"/>
      <c r="T55" s="273" t="s">
        <v>1542</v>
      </c>
      <c r="U55" s="731"/>
      <c r="V55" s="808"/>
      <c r="W55" s="731"/>
      <c r="X55" s="731"/>
      <c r="Y55" s="808"/>
      <c r="Z55" s="1311">
        <v>25</v>
      </c>
      <c r="AA55" s="40">
        <v>40708</v>
      </c>
      <c r="AB55" s="150"/>
      <c r="AC55" s="150"/>
      <c r="AD55" s="130"/>
      <c r="AE55" s="1289">
        <v>95</v>
      </c>
      <c r="AF55" s="806"/>
      <c r="AG55" s="806"/>
      <c r="AH55" s="806"/>
      <c r="AI55" s="806"/>
      <c r="AJ55" s="775"/>
      <c r="AK55" s="741"/>
    </row>
    <row r="56" spans="1:37" ht="30" customHeight="1">
      <c r="A56" s="23"/>
      <c r="B56" s="1311"/>
      <c r="C56" s="40">
        <v>40648</v>
      </c>
      <c r="D56" s="905"/>
      <c r="E56" s="150"/>
      <c r="F56" s="130"/>
      <c r="G56" s="1289"/>
      <c r="H56" s="273" t="s">
        <v>1756</v>
      </c>
      <c r="I56" s="58"/>
      <c r="J56" s="877"/>
      <c r="K56" s="816" t="s">
        <v>1641</v>
      </c>
      <c r="L56" s="821"/>
      <c r="M56" s="719"/>
      <c r="N56" s="1311"/>
      <c r="O56" s="40">
        <v>40678</v>
      </c>
      <c r="P56" s="355"/>
      <c r="Q56" s="355"/>
      <c r="R56" s="355"/>
      <c r="S56" s="1289"/>
      <c r="T56" s="273" t="s">
        <v>1759</v>
      </c>
      <c r="U56" s="731"/>
      <c r="V56" s="808"/>
      <c r="W56" s="731"/>
      <c r="X56" s="731"/>
      <c r="Y56" s="808"/>
      <c r="Z56" s="1311"/>
      <c r="AA56" s="40">
        <v>40709</v>
      </c>
      <c r="AB56" s="150"/>
      <c r="AC56" s="150"/>
      <c r="AD56" s="130"/>
      <c r="AE56" s="1289"/>
      <c r="AF56" s="221" t="s">
        <v>238</v>
      </c>
      <c r="AG56" s="229"/>
      <c r="AH56" s="872" t="s">
        <v>1795</v>
      </c>
      <c r="AI56" s="36" t="s">
        <v>1796</v>
      </c>
      <c r="AJ56" s="775"/>
      <c r="AK56" s="741"/>
    </row>
    <row r="57" spans="1:37" ht="30" customHeight="1">
      <c r="A57" s="23"/>
      <c r="B57" s="1311"/>
      <c r="C57" s="40">
        <v>40649</v>
      </c>
      <c r="D57" s="905"/>
      <c r="E57" s="150"/>
      <c r="F57" s="130"/>
      <c r="G57" s="1289"/>
      <c r="H57" s="812"/>
      <c r="I57" s="717"/>
      <c r="J57" s="883"/>
      <c r="K57" s="816"/>
      <c r="L57" s="821"/>
      <c r="M57" s="719"/>
      <c r="N57" s="1311"/>
      <c r="O57" s="621">
        <v>40679</v>
      </c>
      <c r="P57" s="355"/>
      <c r="Q57" s="355"/>
      <c r="R57" s="292"/>
      <c r="S57" s="1289"/>
      <c r="T57" s="731"/>
      <c r="U57" s="731"/>
      <c r="V57" s="808"/>
      <c r="W57" s="731"/>
      <c r="X57" s="731"/>
      <c r="Y57" s="808"/>
      <c r="Z57" s="1311"/>
      <c r="AA57" s="40">
        <v>40710</v>
      </c>
      <c r="AB57" s="150"/>
      <c r="AC57" s="150"/>
      <c r="AD57" s="130"/>
      <c r="AE57" s="1289"/>
      <c r="AF57" s="221" t="s">
        <v>1797</v>
      </c>
      <c r="AG57" s="229"/>
      <c r="AH57" s="872" t="s">
        <v>226</v>
      </c>
      <c r="AI57" s="36" t="s">
        <v>1492</v>
      </c>
      <c r="AJ57" s="775"/>
      <c r="AK57" s="741"/>
    </row>
    <row r="58" spans="1:37" ht="30" customHeight="1">
      <c r="A58" s="23"/>
      <c r="B58" s="1311"/>
      <c r="C58" s="40">
        <v>40650</v>
      </c>
      <c r="D58" s="905"/>
      <c r="E58" s="150"/>
      <c r="F58" s="892"/>
      <c r="G58" s="1289"/>
      <c r="H58" s="812"/>
      <c r="I58" s="717"/>
      <c r="J58" s="883" t="s">
        <v>1675</v>
      </c>
      <c r="K58" s="816"/>
      <c r="L58" s="821"/>
      <c r="M58" s="719"/>
      <c r="N58" s="1311">
        <v>21</v>
      </c>
      <c r="O58" s="40">
        <v>40680</v>
      </c>
      <c r="P58" s="355"/>
      <c r="Q58" s="355"/>
      <c r="R58" s="292"/>
      <c r="S58" s="1311">
        <v>101</v>
      </c>
      <c r="T58" s="731"/>
      <c r="U58" s="731"/>
      <c r="V58" s="808"/>
      <c r="W58" s="731"/>
      <c r="X58" s="731"/>
      <c r="Y58" s="808"/>
      <c r="Z58" s="1311"/>
      <c r="AA58" s="40">
        <v>40711</v>
      </c>
      <c r="AB58" s="150"/>
      <c r="AC58" s="150"/>
      <c r="AD58" s="130"/>
      <c r="AE58" s="1289"/>
      <c r="AF58" s="221" t="s">
        <v>1798</v>
      </c>
      <c r="AG58" s="634"/>
      <c r="AH58" s="872" t="s">
        <v>1629</v>
      </c>
      <c r="AI58" s="273" t="s">
        <v>1799</v>
      </c>
      <c r="AJ58" s="775"/>
      <c r="AK58" s="741"/>
    </row>
    <row r="59" spans="1:37" ht="30" customHeight="1">
      <c r="A59" s="23"/>
      <c r="B59" s="1311"/>
      <c r="C59" s="621">
        <v>40651</v>
      </c>
      <c r="D59" s="905"/>
      <c r="E59" s="150"/>
      <c r="F59" s="892"/>
      <c r="G59" s="1289"/>
      <c r="H59" s="790"/>
      <c r="I59" s="907"/>
      <c r="J59" s="518"/>
      <c r="K59" s="817"/>
      <c r="L59" s="821"/>
      <c r="M59" s="719"/>
      <c r="N59" s="1311"/>
      <c r="O59" s="40">
        <v>40681</v>
      </c>
      <c r="P59" s="355"/>
      <c r="Q59" s="355"/>
      <c r="R59" s="355"/>
      <c r="S59" s="1311"/>
      <c r="T59" s="36" t="s">
        <v>205</v>
      </c>
      <c r="U59" s="626"/>
      <c r="V59" s="872" t="s">
        <v>1800</v>
      </c>
      <c r="W59" s="626"/>
      <c r="X59" s="700" t="s">
        <v>1419</v>
      </c>
      <c r="Y59" s="808"/>
      <c r="Z59" s="1311"/>
      <c r="AA59" s="40">
        <v>40712</v>
      </c>
      <c r="AB59" s="150"/>
      <c r="AC59" s="150"/>
      <c r="AD59" s="130"/>
      <c r="AE59" s="1289"/>
      <c r="AF59" s="221" t="s">
        <v>1801</v>
      </c>
      <c r="AG59" s="634"/>
      <c r="AH59" s="872" t="s">
        <v>230</v>
      </c>
      <c r="AI59" s="273" t="s">
        <v>1802</v>
      </c>
      <c r="AJ59" s="775"/>
      <c r="AK59" s="741"/>
    </row>
    <row r="60" spans="1:37" ht="30" customHeight="1">
      <c r="A60" s="23"/>
      <c r="B60" s="1311">
        <v>17</v>
      </c>
      <c r="C60" s="40">
        <v>40652</v>
      </c>
      <c r="D60" s="905"/>
      <c r="E60" s="150"/>
      <c r="F60" s="892"/>
      <c r="G60" s="1289">
        <v>90</v>
      </c>
      <c r="H60" s="790"/>
      <c r="I60" s="907"/>
      <c r="J60" s="817"/>
      <c r="K60" s="719"/>
      <c r="L60" s="821"/>
      <c r="M60" s="719"/>
      <c r="N60" s="1311"/>
      <c r="O60" s="40">
        <v>40682</v>
      </c>
      <c r="P60" s="355"/>
      <c r="Q60" s="355"/>
      <c r="R60" s="292"/>
      <c r="S60" s="1311"/>
      <c r="T60" s="36" t="s">
        <v>1803</v>
      </c>
      <c r="U60" s="626"/>
      <c r="V60" s="872" t="s">
        <v>1804</v>
      </c>
      <c r="W60" s="514" t="s">
        <v>842</v>
      </c>
      <c r="X60" s="775"/>
      <c r="Y60" s="808"/>
      <c r="Z60" s="1311"/>
      <c r="AA60" s="40">
        <v>40713</v>
      </c>
      <c r="AB60" s="150"/>
      <c r="AC60" s="150"/>
      <c r="AD60" s="130"/>
      <c r="AE60" s="1289"/>
      <c r="AF60" s="221" t="s">
        <v>1805</v>
      </c>
      <c r="AG60" s="808"/>
      <c r="AH60" s="877"/>
      <c r="AI60" s="812" t="s">
        <v>1038</v>
      </c>
      <c r="AJ60" s="775"/>
      <c r="AK60" s="741"/>
    </row>
    <row r="61" spans="1:37" ht="30" customHeight="1">
      <c r="A61" s="23"/>
      <c r="B61" s="1311"/>
      <c r="C61" s="40">
        <v>40653</v>
      </c>
      <c r="D61" s="905"/>
      <c r="E61" s="150"/>
      <c r="F61" s="892"/>
      <c r="G61" s="1289"/>
      <c r="H61" s="36" t="s">
        <v>177</v>
      </c>
      <c r="I61" s="626"/>
      <c r="J61" s="626"/>
      <c r="K61" s="559" t="s">
        <v>1478</v>
      </c>
      <c r="L61" s="821"/>
      <c r="M61" s="719"/>
      <c r="N61" s="1311"/>
      <c r="O61" s="40">
        <v>40683</v>
      </c>
      <c r="P61" s="355"/>
      <c r="Q61" s="355"/>
      <c r="R61" s="292"/>
      <c r="S61" s="1311"/>
      <c r="T61" s="36" t="s">
        <v>33</v>
      </c>
      <c r="U61" s="626"/>
      <c r="V61" s="891" t="s">
        <v>1195</v>
      </c>
      <c r="W61" s="514" t="s">
        <v>196</v>
      </c>
      <c r="X61" s="775"/>
      <c r="Y61" s="808"/>
      <c r="Z61" s="1311"/>
      <c r="AA61" s="621">
        <v>40714</v>
      </c>
      <c r="AB61" s="150"/>
      <c r="AC61" s="150"/>
      <c r="AD61" s="130"/>
      <c r="AE61" s="1289"/>
      <c r="AF61" s="328" t="s">
        <v>1806</v>
      </c>
      <c r="AG61" s="808"/>
      <c r="AH61" s="877"/>
      <c r="AI61" s="812"/>
      <c r="AJ61" s="775"/>
      <c r="AK61" s="741"/>
    </row>
    <row r="62" spans="1:37" ht="30" customHeight="1">
      <c r="A62" s="23"/>
      <c r="B62" s="1311"/>
      <c r="C62" s="40">
        <v>40654</v>
      </c>
      <c r="D62" s="905"/>
      <c r="E62" s="150"/>
      <c r="F62" s="892"/>
      <c r="G62" s="1289"/>
      <c r="H62" s="36" t="s">
        <v>1446</v>
      </c>
      <c r="I62" s="907"/>
      <c r="J62" s="817"/>
      <c r="K62" s="559" t="s">
        <v>1807</v>
      </c>
      <c r="L62" s="821"/>
      <c r="M62" s="719"/>
      <c r="N62" s="1311"/>
      <c r="O62" s="40">
        <v>40684</v>
      </c>
      <c r="P62" s="355"/>
      <c r="Q62" s="355"/>
      <c r="R62" s="292"/>
      <c r="S62" s="1311"/>
      <c r="T62" s="36"/>
      <c r="U62" s="626"/>
      <c r="V62" s="872"/>
      <c r="W62" s="514" t="s">
        <v>199</v>
      </c>
      <c r="X62" s="775"/>
      <c r="Y62" s="808"/>
      <c r="Z62" s="1311">
        <v>26</v>
      </c>
      <c r="AA62" s="40">
        <v>40715</v>
      </c>
      <c r="AB62" s="150"/>
      <c r="AC62" s="150"/>
      <c r="AD62" s="130"/>
      <c r="AE62" s="1289">
        <v>97</v>
      </c>
      <c r="AF62" s="908" t="s">
        <v>237</v>
      </c>
      <c r="AG62" s="100"/>
      <c r="AH62" s="877"/>
      <c r="AI62" s="36" t="s">
        <v>1626</v>
      </c>
      <c r="AJ62" s="775"/>
      <c r="AK62" s="741"/>
    </row>
    <row r="63" spans="1:37" ht="30" customHeight="1">
      <c r="A63" s="23"/>
      <c r="B63" s="1311"/>
      <c r="C63" s="40">
        <v>40655</v>
      </c>
      <c r="D63" s="905"/>
      <c r="E63" s="150"/>
      <c r="F63" s="892"/>
      <c r="G63" s="1289"/>
      <c r="H63" s="273"/>
      <c r="I63" s="907"/>
      <c r="J63" s="909"/>
      <c r="K63" s="559" t="s">
        <v>1475</v>
      </c>
      <c r="L63" s="821"/>
      <c r="M63" s="719"/>
      <c r="N63" s="1311"/>
      <c r="O63" s="40">
        <v>40685</v>
      </c>
      <c r="P63" s="355"/>
      <c r="Q63" s="355"/>
      <c r="R63" s="292"/>
      <c r="S63" s="1311"/>
      <c r="T63" s="36"/>
      <c r="U63" s="626"/>
      <c r="V63" s="872"/>
      <c r="W63" s="399"/>
      <c r="X63" s="775"/>
      <c r="Y63" s="808"/>
      <c r="Z63" s="1311"/>
      <c r="AA63" s="40">
        <v>40716</v>
      </c>
      <c r="AB63" s="150"/>
      <c r="AC63" s="150"/>
      <c r="AD63" s="130"/>
      <c r="AE63" s="1289"/>
      <c r="AF63" s="404" t="s">
        <v>1542</v>
      </c>
      <c r="AG63" s="221" t="s">
        <v>256</v>
      </c>
      <c r="AH63" s="877" t="s">
        <v>1808</v>
      </c>
      <c r="AI63" s="812" t="s">
        <v>1630</v>
      </c>
      <c r="AJ63" s="775"/>
      <c r="AK63" s="741"/>
    </row>
    <row r="64" spans="1:37" ht="30" customHeight="1">
      <c r="A64" s="23"/>
      <c r="B64" s="1311"/>
      <c r="C64" s="40">
        <v>40656</v>
      </c>
      <c r="D64" s="905"/>
      <c r="E64" s="150"/>
      <c r="F64" s="892"/>
      <c r="G64" s="1289"/>
      <c r="H64" s="273" t="s">
        <v>1542</v>
      </c>
      <c r="I64" s="907"/>
      <c r="J64" s="817"/>
      <c r="K64" s="811"/>
      <c r="L64" s="821"/>
      <c r="M64" s="719"/>
      <c r="N64" s="1311"/>
      <c r="O64" s="621">
        <v>40686</v>
      </c>
      <c r="P64" s="355"/>
      <c r="Q64" s="355"/>
      <c r="R64" s="292"/>
      <c r="S64" s="1311"/>
      <c r="T64" s="787" t="s">
        <v>1210</v>
      </c>
      <c r="U64" s="731"/>
      <c r="V64" s="877" t="s">
        <v>1809</v>
      </c>
      <c r="W64" s="273"/>
      <c r="X64" s="775"/>
      <c r="Y64" s="808"/>
      <c r="Z64" s="1311"/>
      <c r="AA64" s="40">
        <v>40717</v>
      </c>
      <c r="AB64" s="150"/>
      <c r="AC64" s="150"/>
      <c r="AD64" s="130"/>
      <c r="AE64" s="1289"/>
      <c r="AF64" s="404" t="s">
        <v>1754</v>
      </c>
      <c r="AG64" s="221" t="s">
        <v>1502</v>
      </c>
      <c r="AH64" s="877"/>
      <c r="AI64" s="818"/>
      <c r="AJ64" s="775"/>
      <c r="AK64" s="741"/>
    </row>
    <row r="65" spans="1:37" ht="30" customHeight="1">
      <c r="A65" s="23"/>
      <c r="B65" s="1311"/>
      <c r="C65" s="40">
        <v>40657</v>
      </c>
      <c r="D65" s="905"/>
      <c r="E65" s="250"/>
      <c r="F65" s="892"/>
      <c r="G65" s="1289"/>
      <c r="H65" s="273" t="s">
        <v>1759</v>
      </c>
      <c r="I65" s="907"/>
      <c r="J65" s="817"/>
      <c r="K65" s="811" t="s">
        <v>1448</v>
      </c>
      <c r="L65" s="821"/>
      <c r="M65" s="719"/>
      <c r="N65" s="1311">
        <v>22</v>
      </c>
      <c r="O65" s="906">
        <v>40687</v>
      </c>
      <c r="P65" s="355"/>
      <c r="Q65" s="355"/>
      <c r="R65" s="292"/>
      <c r="S65" s="1311">
        <v>102</v>
      </c>
      <c r="T65" s="786" t="s">
        <v>1320</v>
      </c>
      <c r="U65" s="731"/>
      <c r="V65" s="877"/>
      <c r="W65" s="273"/>
      <c r="X65" s="775"/>
      <c r="Y65" s="808"/>
      <c r="Z65" s="1311"/>
      <c r="AA65" s="40">
        <v>40718</v>
      </c>
      <c r="AB65" s="150"/>
      <c r="AC65" s="150"/>
      <c r="AD65" s="130"/>
      <c r="AE65" s="1289"/>
      <c r="AF65" s="404" t="s">
        <v>1756</v>
      </c>
      <c r="AG65" s="221" t="s">
        <v>1810</v>
      </c>
      <c r="AH65" s="883"/>
      <c r="AI65" s="818"/>
      <c r="AJ65" s="775"/>
      <c r="AK65" s="741"/>
    </row>
    <row r="66" spans="1:37" ht="30" customHeight="1">
      <c r="A66" s="23"/>
      <c r="B66" s="1311"/>
      <c r="C66" s="621">
        <v>40658</v>
      </c>
      <c r="D66" s="905"/>
      <c r="E66" s="250"/>
      <c r="F66" s="892"/>
      <c r="G66" s="1289"/>
      <c r="H66" s="518"/>
      <c r="I66" s="907"/>
      <c r="J66" s="817"/>
      <c r="K66" s="811" t="s">
        <v>1449</v>
      </c>
      <c r="L66" s="821"/>
      <c r="M66" s="719"/>
      <c r="N66" s="1311"/>
      <c r="O66" s="40">
        <v>40688</v>
      </c>
      <c r="P66" s="355"/>
      <c r="Q66" s="355"/>
      <c r="R66" s="292"/>
      <c r="S66" s="1311"/>
      <c r="T66" s="399"/>
      <c r="U66" s="36" t="s">
        <v>212</v>
      </c>
      <c r="V66" s="877"/>
      <c r="W66" s="273" t="s">
        <v>1811</v>
      </c>
      <c r="X66" s="775"/>
      <c r="Y66" s="808"/>
      <c r="Z66" s="1311"/>
      <c r="AA66" s="40">
        <v>40719</v>
      </c>
      <c r="AB66" s="150"/>
      <c r="AC66" s="150"/>
      <c r="AD66" s="130"/>
      <c r="AE66" s="1289"/>
      <c r="AF66" s="404"/>
      <c r="AG66" s="404" t="s">
        <v>1542</v>
      </c>
      <c r="AH66" s="883"/>
      <c r="AI66" s="818"/>
      <c r="AJ66" s="775"/>
      <c r="AK66" s="741"/>
    </row>
    <row r="67" spans="1:37" ht="30" customHeight="1">
      <c r="A67" s="23"/>
      <c r="B67" s="1311">
        <v>18</v>
      </c>
      <c r="C67" s="40">
        <v>40659</v>
      </c>
      <c r="D67" s="150"/>
      <c r="E67" s="250"/>
      <c r="F67" s="892"/>
      <c r="G67" s="1289">
        <v>103</v>
      </c>
      <c r="H67" s="719"/>
      <c r="I67" s="719"/>
      <c r="K67" s="811" t="s">
        <v>1450</v>
      </c>
      <c r="L67" s="821"/>
      <c r="M67" s="719"/>
      <c r="N67" s="1311"/>
      <c r="O67" s="40">
        <v>40689</v>
      </c>
      <c r="P67" s="355"/>
      <c r="Q67" s="355"/>
      <c r="R67" s="292"/>
      <c r="S67" s="1311"/>
      <c r="T67" s="273" t="s">
        <v>1542</v>
      </c>
      <c r="U67" s="36" t="s">
        <v>1812</v>
      </c>
      <c r="V67" s="883"/>
      <c r="W67" s="910" t="s">
        <v>1813</v>
      </c>
      <c r="X67" s="775"/>
      <c r="Y67" s="808"/>
      <c r="Z67" s="1311"/>
      <c r="AA67" s="40">
        <v>40720</v>
      </c>
      <c r="AB67" s="150"/>
      <c r="AC67" s="150"/>
      <c r="AD67" s="130"/>
      <c r="AE67" s="1289"/>
      <c r="AF67" s="404"/>
      <c r="AG67" s="404" t="s">
        <v>1759</v>
      </c>
      <c r="AH67" s="883" t="s">
        <v>1675</v>
      </c>
      <c r="AI67" s="818"/>
      <c r="AJ67" s="775"/>
      <c r="AK67" s="741"/>
    </row>
    <row r="68" spans="1:37" ht="30" customHeight="1">
      <c r="A68" s="23"/>
      <c r="B68" s="1311"/>
      <c r="C68" s="40">
        <v>40660</v>
      </c>
      <c r="D68" s="150"/>
      <c r="E68" s="250"/>
      <c r="F68" s="892"/>
      <c r="G68" s="1289"/>
      <c r="H68" s="36" t="s">
        <v>182</v>
      </c>
      <c r="I68" s="743"/>
      <c r="J68" s="817"/>
      <c r="K68" s="811" t="s">
        <v>1814</v>
      </c>
      <c r="L68" s="821"/>
      <c r="M68" s="719"/>
      <c r="N68" s="1311"/>
      <c r="O68" s="40">
        <v>40690</v>
      </c>
      <c r="P68" s="355"/>
      <c r="Q68" s="355"/>
      <c r="R68" s="292"/>
      <c r="S68" s="1311"/>
      <c r="T68" s="273" t="s">
        <v>1754</v>
      </c>
      <c r="U68" s="911"/>
      <c r="V68" s="883"/>
      <c r="W68" s="910" t="s">
        <v>1038</v>
      </c>
      <c r="X68" s="775"/>
      <c r="Y68" s="808"/>
      <c r="Z68" s="1311"/>
      <c r="AA68" s="621">
        <v>40721</v>
      </c>
      <c r="AB68" s="150"/>
      <c r="AC68" s="150"/>
      <c r="AD68" s="130"/>
      <c r="AE68" s="1289"/>
      <c r="AF68" s="518"/>
      <c r="AG68" s="826"/>
      <c r="AH68" s="818"/>
      <c r="AI68" s="818"/>
      <c r="AJ68" s="775"/>
      <c r="AK68" s="912" t="s">
        <v>1815</v>
      </c>
    </row>
    <row r="69" spans="1:37" ht="30" customHeight="1">
      <c r="A69" s="23"/>
      <c r="B69" s="1311"/>
      <c r="C69" s="40">
        <v>40661</v>
      </c>
      <c r="D69" s="150"/>
      <c r="E69" s="250"/>
      <c r="F69" s="892"/>
      <c r="G69" s="1289"/>
      <c r="H69" s="36" t="s">
        <v>1416</v>
      </c>
      <c r="I69" s="743"/>
      <c r="J69" s="817"/>
      <c r="K69" s="811"/>
      <c r="L69" s="821"/>
      <c r="M69" s="719"/>
      <c r="N69" s="1311"/>
      <c r="O69" s="40">
        <v>40691</v>
      </c>
      <c r="P69" s="355"/>
      <c r="Q69" s="355"/>
      <c r="R69" s="292"/>
      <c r="S69" s="1311"/>
      <c r="T69" s="273" t="s">
        <v>1756</v>
      </c>
      <c r="U69" s="273" t="s">
        <v>1542</v>
      </c>
      <c r="V69" s="883"/>
      <c r="W69" s="913"/>
      <c r="X69" s="775"/>
      <c r="Y69" s="808"/>
      <c r="Z69" s="1311">
        <v>27</v>
      </c>
      <c r="AA69" s="40">
        <v>40722</v>
      </c>
      <c r="AB69" s="150"/>
      <c r="AC69" s="150"/>
      <c r="AD69" s="130"/>
      <c r="AE69" s="1289">
        <v>103</v>
      </c>
      <c r="AF69" s="818"/>
      <c r="AG69" s="818"/>
      <c r="AH69" s="818"/>
      <c r="AI69" s="818"/>
      <c r="AJ69" s="775"/>
      <c r="AK69" s="806"/>
    </row>
    <row r="70" spans="1:37" ht="30" customHeight="1">
      <c r="A70" s="23"/>
      <c r="B70" s="1311"/>
      <c r="C70" s="40">
        <v>40662</v>
      </c>
      <c r="D70" s="150"/>
      <c r="E70" s="250"/>
      <c r="F70" s="892"/>
      <c r="G70" s="1289"/>
      <c r="H70" s="36"/>
      <c r="I70" s="743"/>
      <c r="J70" s="817"/>
      <c r="K70" s="811"/>
      <c r="L70" s="821"/>
      <c r="M70" s="719"/>
      <c r="N70" s="1311"/>
      <c r="O70" s="40">
        <v>40692</v>
      </c>
      <c r="P70" s="355"/>
      <c r="Q70" s="355"/>
      <c r="R70" s="355"/>
      <c r="S70" s="1311"/>
      <c r="T70" s="273" t="s">
        <v>1776</v>
      </c>
      <c r="U70" s="273" t="s">
        <v>1759</v>
      </c>
      <c r="V70" s="883" t="s">
        <v>1675</v>
      </c>
      <c r="W70" s="913"/>
      <c r="X70" s="775"/>
      <c r="Y70" s="808"/>
      <c r="Z70" s="1311"/>
      <c r="AA70" s="40">
        <v>40723</v>
      </c>
      <c r="AB70" s="382"/>
      <c r="AC70" s="382"/>
      <c r="AD70" s="914"/>
      <c r="AE70" s="1289"/>
      <c r="AF70" s="152" t="s">
        <v>265</v>
      </c>
      <c r="AG70" s="915"/>
      <c r="AH70" s="872" t="s">
        <v>1816</v>
      </c>
      <c r="AI70" s="830"/>
      <c r="AJ70" s="831"/>
      <c r="AK70" s="275"/>
    </row>
    <row r="71" spans="1:37" ht="30" customHeight="1">
      <c r="A71" s="23"/>
      <c r="B71" s="726"/>
      <c r="C71" s="832"/>
      <c r="D71" s="832"/>
      <c r="E71" s="832"/>
      <c r="F71" s="832"/>
      <c r="G71" s="439"/>
      <c r="H71" s="832"/>
      <c r="I71" s="832"/>
      <c r="J71" s="832"/>
      <c r="K71" s="832"/>
      <c r="L71" s="832"/>
      <c r="M71" s="832"/>
      <c r="N71" s="1311"/>
      <c r="O71" s="621">
        <v>40693</v>
      </c>
      <c r="P71" s="204"/>
      <c r="Q71" s="204"/>
      <c r="R71" s="204"/>
      <c r="S71" s="1311"/>
      <c r="T71" s="916" t="s">
        <v>1665</v>
      </c>
      <c r="U71" s="828"/>
      <c r="V71" s="828"/>
      <c r="W71" s="828"/>
      <c r="X71" s="917"/>
      <c r="Y71" s="828"/>
      <c r="Z71" s="836"/>
      <c r="AA71" s="832"/>
      <c r="AB71" s="832"/>
      <c r="AC71" s="832"/>
      <c r="AD71" s="832"/>
      <c r="AE71" s="832"/>
      <c r="AF71" s="832"/>
      <c r="AG71" s="832"/>
      <c r="AH71" s="837"/>
      <c r="AI71" s="837"/>
      <c r="AJ71" s="832"/>
      <c r="AK71" s="838"/>
    </row>
    <row r="72" spans="1:37" ht="30" customHeight="1">
      <c r="B72" s="193"/>
      <c r="C72" s="194"/>
      <c r="D72" s="194"/>
      <c r="E72" s="194"/>
      <c r="F72" s="194"/>
      <c r="H72" s="195"/>
      <c r="I72" s="195"/>
      <c r="J72" s="195"/>
      <c r="K72" s="195"/>
      <c r="L72" s="195"/>
      <c r="M72" s="195"/>
      <c r="N72" s="193"/>
      <c r="O72" s="194"/>
      <c r="P72" s="194"/>
      <c r="Q72" s="194"/>
      <c r="R72" s="194"/>
      <c r="S72" s="918"/>
      <c r="T72" s="195"/>
      <c r="U72" s="195"/>
      <c r="V72" s="195"/>
      <c r="W72" s="195"/>
      <c r="X72" s="195"/>
      <c r="Y72" s="195"/>
    </row>
    <row r="73" spans="1:37" s="166" customFormat="1" ht="30" customHeight="1">
      <c r="B73" s="1305" t="s">
        <v>1817</v>
      </c>
      <c r="C73" s="1305"/>
      <c r="D73" s="1305"/>
      <c r="E73" s="1305"/>
      <c r="F73" s="1305"/>
      <c r="G73" s="1305"/>
      <c r="H73" s="1305"/>
      <c r="I73" s="1305"/>
      <c r="J73" s="1305"/>
      <c r="K73" s="1305"/>
      <c r="L73" s="1305"/>
      <c r="M73" s="1305"/>
      <c r="N73" s="1305" t="s">
        <v>1818</v>
      </c>
      <c r="O73" s="1305"/>
      <c r="P73" s="1305"/>
      <c r="Q73" s="1305"/>
      <c r="R73" s="1305"/>
      <c r="S73" s="1305"/>
      <c r="T73" s="1305"/>
      <c r="U73" s="1305"/>
      <c r="V73" s="1305"/>
      <c r="W73" s="1305"/>
      <c r="X73" s="1305"/>
      <c r="Y73" s="1305"/>
      <c r="Z73" s="1305" t="s">
        <v>1819</v>
      </c>
      <c r="AA73" s="1305"/>
      <c r="AB73" s="1305"/>
      <c r="AC73" s="1305"/>
      <c r="AD73" s="1305"/>
      <c r="AE73" s="1305"/>
      <c r="AF73" s="1305"/>
      <c r="AG73" s="1305"/>
      <c r="AH73" s="1305"/>
      <c r="AI73" s="1305"/>
      <c r="AJ73" s="1305"/>
      <c r="AK73" s="1305"/>
    </row>
    <row r="74" spans="1:37" ht="30" customHeight="1">
      <c r="B74" s="1459" t="s">
        <v>1</v>
      </c>
      <c r="C74" s="1460" t="s">
        <v>2</v>
      </c>
      <c r="D74" s="1490" t="s">
        <v>1743</v>
      </c>
      <c r="E74" s="1490" t="s">
        <v>1744</v>
      </c>
      <c r="F74" s="1490" t="s">
        <v>1745</v>
      </c>
      <c r="G74" s="919"/>
      <c r="H74" s="1461" t="s">
        <v>1262</v>
      </c>
      <c r="I74" s="1461"/>
      <c r="J74" s="1461"/>
      <c r="K74" s="1461"/>
      <c r="L74" s="1461"/>
      <c r="M74" s="1461"/>
      <c r="N74" s="1459" t="s">
        <v>1</v>
      </c>
      <c r="O74" s="1460" t="s">
        <v>2</v>
      </c>
      <c r="P74" s="1490" t="s">
        <v>1743</v>
      </c>
      <c r="Q74" s="1490" t="s">
        <v>1744</v>
      </c>
      <c r="R74" s="1490" t="s">
        <v>1745</v>
      </c>
      <c r="S74" s="920"/>
      <c r="T74" s="1461" t="s">
        <v>1262</v>
      </c>
      <c r="U74" s="1461"/>
      <c r="V74" s="1461"/>
      <c r="W74" s="1461"/>
      <c r="X74" s="1461"/>
      <c r="Y74" s="1461"/>
      <c r="Z74" s="710" t="s">
        <v>1</v>
      </c>
      <c r="AA74" s="618" t="s">
        <v>2</v>
      </c>
      <c r="AB74" s="921" t="s">
        <v>1743</v>
      </c>
      <c r="AC74" s="921" t="s">
        <v>1744</v>
      </c>
      <c r="AD74" s="921" t="s">
        <v>1745</v>
      </c>
      <c r="AE74" s="919"/>
      <c r="AF74" s="1451" t="s">
        <v>1262</v>
      </c>
      <c r="AG74" s="1451"/>
      <c r="AH74" s="1451"/>
      <c r="AI74" s="1451"/>
      <c r="AJ74" s="1451"/>
      <c r="AK74" s="1451"/>
    </row>
    <row r="75" spans="1:37" ht="73.150000000000006" customHeight="1">
      <c r="B75" s="1459"/>
      <c r="C75" s="1460"/>
      <c r="D75" s="1490"/>
      <c r="E75" s="1490"/>
      <c r="F75" s="1490"/>
      <c r="G75" s="864" t="s">
        <v>1746</v>
      </c>
      <c r="H75" s="1336" t="s">
        <v>5</v>
      </c>
      <c r="I75" s="1336"/>
      <c r="J75" s="21" t="s">
        <v>1414</v>
      </c>
      <c r="K75" s="21" t="s">
        <v>1038</v>
      </c>
      <c r="L75" s="21" t="s">
        <v>469</v>
      </c>
      <c r="M75" s="21" t="s">
        <v>1278</v>
      </c>
      <c r="N75" s="1459"/>
      <c r="O75" s="1460"/>
      <c r="P75" s="1490"/>
      <c r="Q75" s="1490"/>
      <c r="R75" s="1490"/>
      <c r="S75" s="864" t="s">
        <v>1746</v>
      </c>
      <c r="T75" s="1336" t="s">
        <v>5</v>
      </c>
      <c r="U75" s="1336"/>
      <c r="V75" s="21" t="s">
        <v>1414</v>
      </c>
      <c r="W75" s="21" t="s">
        <v>1038</v>
      </c>
      <c r="X75" s="21" t="s">
        <v>469</v>
      </c>
      <c r="Y75" s="21" t="s">
        <v>1278</v>
      </c>
      <c r="Z75" s="710"/>
      <c r="AA75" s="711"/>
      <c r="AB75" s="564"/>
      <c r="AC75" s="564"/>
      <c r="AD75" s="564"/>
      <c r="AE75" s="864" t="s">
        <v>1746</v>
      </c>
      <c r="AF75" s="1336" t="s">
        <v>5</v>
      </c>
      <c r="AG75" s="1336"/>
      <c r="AH75" s="21" t="s">
        <v>1414</v>
      </c>
      <c r="AI75" s="21" t="s">
        <v>1038</v>
      </c>
      <c r="AJ75" s="21" t="s">
        <v>469</v>
      </c>
      <c r="AK75" s="21" t="s">
        <v>1278</v>
      </c>
    </row>
    <row r="76" spans="1:37" ht="30" customHeight="1">
      <c r="B76" s="1311">
        <v>27</v>
      </c>
      <c r="C76" s="40">
        <v>40724</v>
      </c>
      <c r="D76" s="150"/>
      <c r="E76" s="150"/>
      <c r="F76" s="150"/>
      <c r="G76" s="1289">
        <v>103</v>
      </c>
      <c r="H76" s="36" t="s">
        <v>265</v>
      </c>
      <c r="I76" s="87"/>
      <c r="J76" s="872" t="s">
        <v>1816</v>
      </c>
      <c r="K76" s="839"/>
      <c r="L76" s="700" t="s">
        <v>1419</v>
      </c>
      <c r="M76" s="712"/>
      <c r="N76" s="1289">
        <v>31</v>
      </c>
      <c r="O76" s="40">
        <v>40755</v>
      </c>
      <c r="P76" s="905"/>
      <c r="Q76" s="905"/>
      <c r="R76" s="905"/>
      <c r="S76" s="1486"/>
      <c r="T76" s="296" t="s">
        <v>297</v>
      </c>
      <c r="U76" s="453"/>
      <c r="V76" s="872" t="s">
        <v>1820</v>
      </c>
      <c r="W76" s="730"/>
      <c r="X76" s="922"/>
      <c r="Y76" s="308"/>
      <c r="Z76" s="1289">
        <v>36</v>
      </c>
      <c r="AA76" s="24">
        <v>40786</v>
      </c>
      <c r="AB76" s="905"/>
      <c r="AC76" s="905"/>
      <c r="AD76" s="905"/>
      <c r="AE76" s="1289">
        <v>104</v>
      </c>
      <c r="AF76" s="36" t="s">
        <v>324</v>
      </c>
      <c r="AG76" s="36" t="s">
        <v>341</v>
      </c>
      <c r="AH76" s="872" t="s">
        <v>1821</v>
      </c>
      <c r="AI76" s="730"/>
      <c r="AJ76" s="700" t="s">
        <v>1419</v>
      </c>
      <c r="AK76" s="308"/>
    </row>
    <row r="77" spans="1:37" ht="30" customHeight="1">
      <c r="B77" s="1311"/>
      <c r="C77" s="40">
        <v>40725</v>
      </c>
      <c r="D77" s="150"/>
      <c r="E77" s="150"/>
      <c r="F77" s="150"/>
      <c r="G77" s="1289"/>
      <c r="H77" s="36" t="s">
        <v>1416</v>
      </c>
      <c r="I77" s="87"/>
      <c r="J77" s="872" t="s">
        <v>1673</v>
      </c>
      <c r="K77" s="249"/>
      <c r="L77" s="775"/>
      <c r="M77" s="715"/>
      <c r="N77" s="1289"/>
      <c r="O77" s="621">
        <v>40756</v>
      </c>
      <c r="P77" s="905"/>
      <c r="Q77" s="905"/>
      <c r="R77" s="905"/>
      <c r="S77" s="1486"/>
      <c r="T77" s="298" t="s">
        <v>851</v>
      </c>
      <c r="U77" s="453"/>
      <c r="V77" s="872" t="s">
        <v>1350</v>
      </c>
      <c r="W77" s="249"/>
      <c r="X77" s="249"/>
      <c r="Y77" s="249"/>
      <c r="Z77" s="1289"/>
      <c r="AA77" s="40">
        <v>40787</v>
      </c>
      <c r="AB77" s="905"/>
      <c r="AC77" s="905"/>
      <c r="AD77" s="905"/>
      <c r="AE77" s="1289"/>
      <c r="AF77" s="36" t="s">
        <v>1416</v>
      </c>
      <c r="AG77" s="298" t="s">
        <v>1446</v>
      </c>
      <c r="AH77" s="872" t="s">
        <v>1822</v>
      </c>
      <c r="AI77" s="249"/>
      <c r="AJ77" s="775"/>
      <c r="AK77" s="249"/>
    </row>
    <row r="78" spans="1:37" ht="30" customHeight="1">
      <c r="B78" s="1311"/>
      <c r="C78" s="40">
        <v>40726</v>
      </c>
      <c r="D78" s="150"/>
      <c r="E78" s="150"/>
      <c r="F78" s="130"/>
      <c r="G78" s="1289"/>
      <c r="H78" s="36"/>
      <c r="I78" s="87"/>
      <c r="J78" s="872" t="s">
        <v>3</v>
      </c>
      <c r="K78" s="249"/>
      <c r="L78" s="775"/>
      <c r="M78" s="715"/>
      <c r="N78" s="1289">
        <v>32</v>
      </c>
      <c r="O78" s="40">
        <v>40757</v>
      </c>
      <c r="P78" s="905"/>
      <c r="Q78" s="905"/>
      <c r="R78" s="905"/>
      <c r="S78" s="1289">
        <v>96</v>
      </c>
      <c r="T78" s="298"/>
      <c r="U78" s="453"/>
      <c r="V78" s="891" t="s">
        <v>1823</v>
      </c>
      <c r="W78" s="249"/>
      <c r="X78" s="249"/>
      <c r="Y78" s="249"/>
      <c r="Z78" s="1289"/>
      <c r="AA78" s="40">
        <v>40788</v>
      </c>
      <c r="AB78" s="150"/>
      <c r="AC78" s="150"/>
      <c r="AD78" s="150"/>
      <c r="AE78" s="1289"/>
      <c r="AF78" s="273"/>
      <c r="AG78" s="36"/>
      <c r="AH78" s="891" t="s">
        <v>731</v>
      </c>
      <c r="AI78" s="249"/>
      <c r="AJ78" s="775"/>
      <c r="AK78" s="249"/>
    </row>
    <row r="79" spans="1:37" ht="30" customHeight="1">
      <c r="B79" s="1311"/>
      <c r="C79" s="40">
        <v>40727</v>
      </c>
      <c r="D79" s="150"/>
      <c r="E79" s="150"/>
      <c r="F79" s="130"/>
      <c r="G79" s="1289"/>
      <c r="H79" s="36"/>
      <c r="I79" s="87"/>
      <c r="J79" s="872"/>
      <c r="K79" s="249"/>
      <c r="L79" s="775"/>
      <c r="M79" s="715"/>
      <c r="N79" s="1289"/>
      <c r="O79" s="40">
        <v>40758</v>
      </c>
      <c r="P79" s="905"/>
      <c r="Q79" s="905"/>
      <c r="R79" s="905"/>
      <c r="S79" s="1289"/>
      <c r="T79" s="591" t="s">
        <v>1542</v>
      </c>
      <c r="U79" s="842" t="s">
        <v>303</v>
      </c>
      <c r="V79" s="923" t="s">
        <v>1824</v>
      </c>
      <c r="W79" s="249"/>
      <c r="X79" s="249"/>
      <c r="Y79" s="249"/>
      <c r="Z79" s="1289"/>
      <c r="AA79" s="40">
        <v>40789</v>
      </c>
      <c r="AB79" s="150"/>
      <c r="AC79" s="150"/>
      <c r="AD79" s="150"/>
      <c r="AE79" s="1289"/>
      <c r="AF79" s="273"/>
      <c r="AG79" s="273" t="s">
        <v>1542</v>
      </c>
      <c r="AH79" s="891" t="s">
        <v>1825</v>
      </c>
      <c r="AI79" s="249"/>
      <c r="AJ79" s="775"/>
      <c r="AK79" s="249"/>
    </row>
    <row r="80" spans="1:37" ht="30" customHeight="1">
      <c r="B80" s="1311"/>
      <c r="C80" s="621">
        <v>40728</v>
      </c>
      <c r="D80" s="150"/>
      <c r="E80" s="150"/>
      <c r="F80" s="150"/>
      <c r="G80" s="1289"/>
      <c r="H80" s="298"/>
      <c r="I80" s="87"/>
      <c r="J80" s="872"/>
      <c r="K80" s="249"/>
      <c r="L80" s="775"/>
      <c r="M80" s="715"/>
      <c r="N80" s="1289"/>
      <c r="O80" s="40">
        <v>40759</v>
      </c>
      <c r="P80" s="905"/>
      <c r="Q80" s="905"/>
      <c r="R80" s="905"/>
      <c r="S80" s="1289"/>
      <c r="T80" s="273" t="s">
        <v>1754</v>
      </c>
      <c r="U80" s="60" t="s">
        <v>392</v>
      </c>
      <c r="V80" s="923"/>
      <c r="W80" s="249"/>
      <c r="X80" s="249"/>
      <c r="Y80" s="249"/>
      <c r="Z80" s="1289"/>
      <c r="AA80" s="40">
        <v>40790</v>
      </c>
      <c r="AB80" s="150"/>
      <c r="AC80" s="150"/>
      <c r="AD80" s="150"/>
      <c r="AE80" s="1289"/>
      <c r="AF80" s="273"/>
      <c r="AG80" s="273" t="s">
        <v>1759</v>
      </c>
      <c r="AH80" s="883" t="s">
        <v>1675</v>
      </c>
      <c r="AI80" s="249"/>
      <c r="AJ80" s="775"/>
      <c r="AK80" s="249"/>
    </row>
    <row r="81" spans="2:37" ht="30" customHeight="1">
      <c r="B81" s="1311">
        <v>28</v>
      </c>
      <c r="C81" s="40">
        <v>40729</v>
      </c>
      <c r="D81" s="150"/>
      <c r="E81" s="150"/>
      <c r="F81" s="150"/>
      <c r="G81" s="1289">
        <v>98</v>
      </c>
      <c r="H81" s="298"/>
      <c r="I81" s="87"/>
      <c r="J81" s="872"/>
      <c r="K81" s="249"/>
      <c r="L81" s="775"/>
      <c r="M81" s="715"/>
      <c r="N81" s="1289"/>
      <c r="O81" s="40">
        <v>40760</v>
      </c>
      <c r="P81" s="905"/>
      <c r="Q81" s="905"/>
      <c r="R81" s="905"/>
      <c r="S81" s="1289"/>
      <c r="T81" s="273" t="s">
        <v>1756</v>
      </c>
      <c r="U81" s="840"/>
      <c r="V81" s="877"/>
      <c r="W81" s="249"/>
      <c r="X81" s="249"/>
      <c r="Y81" s="249"/>
      <c r="Z81" s="1289"/>
      <c r="AA81" s="621">
        <v>40791</v>
      </c>
      <c r="AB81" s="355"/>
      <c r="AC81" s="355"/>
      <c r="AD81" s="355"/>
      <c r="AE81" s="1289"/>
      <c r="AF81" s="518"/>
      <c r="AG81" s="518"/>
      <c r="AH81" s="518"/>
      <c r="AI81" s="249"/>
      <c r="AJ81" s="775"/>
      <c r="AK81" s="249"/>
    </row>
    <row r="82" spans="2:37" ht="30" customHeight="1">
      <c r="B82" s="1311"/>
      <c r="C82" s="40">
        <v>40730</v>
      </c>
      <c r="D82" s="905"/>
      <c r="E82" s="905"/>
      <c r="F82" s="905"/>
      <c r="G82" s="1289"/>
      <c r="H82" s="298"/>
      <c r="I82" s="36" t="s">
        <v>270</v>
      </c>
      <c r="J82" s="872"/>
      <c r="K82" s="249"/>
      <c r="L82" s="775"/>
      <c r="M82" s="715"/>
      <c r="N82" s="1289"/>
      <c r="O82" s="40">
        <v>40761</v>
      </c>
      <c r="P82" s="905"/>
      <c r="Q82" s="905"/>
      <c r="R82" s="905"/>
      <c r="S82" s="1289"/>
      <c r="T82" s="812"/>
      <c r="U82" s="840"/>
      <c r="V82" s="877"/>
      <c r="W82" s="249"/>
      <c r="X82" s="249"/>
      <c r="Y82" s="249"/>
      <c r="Z82" s="1289">
        <v>37</v>
      </c>
      <c r="AA82" s="40">
        <v>40792</v>
      </c>
      <c r="AB82" s="355"/>
      <c r="AC82" s="355"/>
      <c r="AD82" s="355"/>
      <c r="AE82" s="1311">
        <v>97</v>
      </c>
      <c r="AF82" s="249"/>
      <c r="AG82" s="249"/>
      <c r="AH82" s="249"/>
      <c r="AI82" s="249"/>
      <c r="AJ82" s="775"/>
      <c r="AK82" s="249"/>
    </row>
    <row r="83" spans="2:37" ht="30" customHeight="1">
      <c r="B83" s="1311"/>
      <c r="C83" s="40">
        <v>40731</v>
      </c>
      <c r="D83" s="905"/>
      <c r="E83" s="905"/>
      <c r="F83" s="905"/>
      <c r="G83" s="1289"/>
      <c r="H83" s="812" t="s">
        <v>1542</v>
      </c>
      <c r="I83" s="36" t="s">
        <v>1446</v>
      </c>
      <c r="J83" s="872"/>
      <c r="K83" s="249"/>
      <c r="L83" s="775"/>
      <c r="M83" s="715"/>
      <c r="N83" s="1289"/>
      <c r="O83" s="40">
        <v>40762</v>
      </c>
      <c r="P83" s="905"/>
      <c r="Q83" s="905"/>
      <c r="R83" s="905"/>
      <c r="S83" s="1289"/>
      <c r="T83" s="812"/>
      <c r="U83" s="840"/>
      <c r="V83" s="883" t="s">
        <v>1675</v>
      </c>
      <c r="W83" s="249"/>
      <c r="X83" s="249"/>
      <c r="Y83" s="249"/>
      <c r="Z83" s="1289"/>
      <c r="AA83" s="24">
        <v>40793</v>
      </c>
      <c r="AB83" s="150"/>
      <c r="AC83" s="150"/>
      <c r="AD83" s="150"/>
      <c r="AE83" s="1311"/>
      <c r="AF83" s="298" t="s">
        <v>347</v>
      </c>
      <c r="AG83" s="249"/>
      <c r="AH83" s="872" t="s">
        <v>1826</v>
      </c>
      <c r="AI83" s="249"/>
      <c r="AJ83" s="775"/>
      <c r="AK83" s="249"/>
    </row>
    <row r="84" spans="2:37" ht="30" customHeight="1">
      <c r="B84" s="1311"/>
      <c r="C84" s="40">
        <v>40732</v>
      </c>
      <c r="D84" s="905"/>
      <c r="E84" s="905"/>
      <c r="F84" s="905"/>
      <c r="G84" s="1289"/>
      <c r="H84" s="273" t="s">
        <v>1754</v>
      </c>
      <c r="I84" s="36"/>
      <c r="J84" s="877"/>
      <c r="K84" s="249"/>
      <c r="L84" s="775"/>
      <c r="M84" s="715"/>
      <c r="N84" s="1289"/>
      <c r="O84" s="621">
        <v>40763</v>
      </c>
      <c r="P84" s="905"/>
      <c r="Q84" s="905"/>
      <c r="R84" s="905"/>
      <c r="S84" s="1289"/>
      <c r="T84" s="731"/>
      <c r="U84" s="731"/>
      <c r="V84" s="731"/>
      <c r="W84" s="249"/>
      <c r="X84" s="249"/>
      <c r="Y84" s="249"/>
      <c r="Z84" s="1289"/>
      <c r="AA84" s="40">
        <v>40794</v>
      </c>
      <c r="AB84" s="150"/>
      <c r="AC84" s="150"/>
      <c r="AD84" s="150"/>
      <c r="AE84" s="1311"/>
      <c r="AF84" s="298" t="s">
        <v>1827</v>
      </c>
      <c r="AG84" s="249"/>
      <c r="AH84" s="872" t="s">
        <v>368</v>
      </c>
      <c r="AI84" s="249"/>
      <c r="AJ84" s="775"/>
      <c r="AK84" s="249"/>
    </row>
    <row r="85" spans="2:37" ht="28.9" customHeight="1">
      <c r="B85" s="1311"/>
      <c r="C85" s="40">
        <v>40733</v>
      </c>
      <c r="D85" s="905"/>
      <c r="E85" s="905"/>
      <c r="F85" s="905"/>
      <c r="G85" s="1289"/>
      <c r="H85" s="273" t="s">
        <v>1756</v>
      </c>
      <c r="I85" s="273" t="s">
        <v>1542</v>
      </c>
      <c r="J85" s="877"/>
      <c r="K85" s="249"/>
      <c r="L85" s="775"/>
      <c r="M85" s="715"/>
      <c r="N85" s="1289">
        <v>33</v>
      </c>
      <c r="O85" s="40">
        <v>40764</v>
      </c>
      <c r="P85" s="905"/>
      <c r="Q85" s="905"/>
      <c r="R85" s="905"/>
      <c r="S85" s="1289">
        <v>94</v>
      </c>
      <c r="T85" s="249"/>
      <c r="U85" s="249"/>
      <c r="V85" s="249"/>
      <c r="W85" s="249"/>
      <c r="X85" s="249"/>
      <c r="Y85" s="249"/>
      <c r="Z85" s="1289"/>
      <c r="AA85" s="40">
        <v>40795</v>
      </c>
      <c r="AB85" s="150"/>
      <c r="AC85" s="150"/>
      <c r="AD85" s="150"/>
      <c r="AE85" s="1311"/>
      <c r="AF85" s="36" t="s">
        <v>1828</v>
      </c>
      <c r="AG85" s="249"/>
      <c r="AH85" s="891"/>
      <c r="AI85" s="36" t="s">
        <v>1829</v>
      </c>
      <c r="AJ85" s="775"/>
      <c r="AK85" s="249"/>
    </row>
    <row r="86" spans="2:37" ht="30" customHeight="1">
      <c r="B86" s="1311"/>
      <c r="C86" s="40">
        <v>40734</v>
      </c>
      <c r="D86" s="905"/>
      <c r="E86" s="905"/>
      <c r="F86" s="905"/>
      <c r="G86" s="1289"/>
      <c r="H86" s="273" t="s">
        <v>1776</v>
      </c>
      <c r="I86" s="273" t="s">
        <v>1759</v>
      </c>
      <c r="J86" s="877"/>
      <c r="K86" s="249"/>
      <c r="L86" s="775"/>
      <c r="M86" s="715"/>
      <c r="N86" s="1289"/>
      <c r="O86" s="40">
        <v>40765</v>
      </c>
      <c r="P86" s="905"/>
      <c r="Q86" s="905"/>
      <c r="R86" s="905"/>
      <c r="S86" s="1289"/>
      <c r="T86" s="36" t="s">
        <v>310</v>
      </c>
      <c r="U86" s="87"/>
      <c r="V86" s="872" t="s">
        <v>1830</v>
      </c>
      <c r="W86" s="249"/>
      <c r="X86" s="249"/>
      <c r="Y86" s="249"/>
      <c r="Z86" s="1289"/>
      <c r="AA86" s="40">
        <v>40796</v>
      </c>
      <c r="AB86" s="150"/>
      <c r="AC86" s="150"/>
      <c r="AD86" s="150"/>
      <c r="AE86" s="1311"/>
      <c r="AF86" s="36" t="s">
        <v>33</v>
      </c>
      <c r="AG86" s="249"/>
      <c r="AH86" s="891"/>
      <c r="AI86" s="36" t="s">
        <v>1678</v>
      </c>
      <c r="AJ86" s="775"/>
      <c r="AK86" s="249"/>
    </row>
    <row r="87" spans="2:37" ht="30" customHeight="1">
      <c r="B87" s="1311"/>
      <c r="C87" s="621">
        <v>40735</v>
      </c>
      <c r="D87" s="905"/>
      <c r="E87" s="905"/>
      <c r="F87" s="905"/>
      <c r="G87" s="1289"/>
      <c r="H87" s="812" t="s">
        <v>1788</v>
      </c>
      <c r="I87" s="273"/>
      <c r="J87" s="877"/>
      <c r="K87" s="249"/>
      <c r="L87" s="775"/>
      <c r="M87" s="715"/>
      <c r="N87" s="1289"/>
      <c r="O87" s="40">
        <v>40766</v>
      </c>
      <c r="P87" s="905"/>
      <c r="Q87" s="905"/>
      <c r="R87" s="905"/>
      <c r="S87" s="1289"/>
      <c r="T87" s="36" t="s">
        <v>1446</v>
      </c>
      <c r="U87" s="87"/>
      <c r="V87" s="872" t="s">
        <v>1825</v>
      </c>
      <c r="W87" s="249"/>
      <c r="X87" s="249"/>
      <c r="Y87" s="249"/>
      <c r="Z87" s="1289"/>
      <c r="AA87" s="40">
        <v>40797</v>
      </c>
      <c r="AB87" s="150"/>
      <c r="AC87" s="150"/>
      <c r="AD87" s="150"/>
      <c r="AE87" s="1311"/>
      <c r="AF87" s="298"/>
      <c r="AG87" s="249"/>
      <c r="AH87" s="877"/>
      <c r="AI87" s="268"/>
      <c r="AJ87" s="775"/>
      <c r="AK87" s="249"/>
    </row>
    <row r="88" spans="2:37" ht="30" customHeight="1">
      <c r="B88" s="1311">
        <v>29</v>
      </c>
      <c r="C88" s="40">
        <v>40736</v>
      </c>
      <c r="D88" s="905"/>
      <c r="E88" s="905"/>
      <c r="F88" s="905"/>
      <c r="G88" s="1289">
        <v>94</v>
      </c>
      <c r="H88" s="273"/>
      <c r="I88" s="273"/>
      <c r="J88" s="877"/>
      <c r="K88" s="249"/>
      <c r="L88" s="775"/>
      <c r="M88" s="715"/>
      <c r="N88" s="1289"/>
      <c r="O88" s="40">
        <v>40767</v>
      </c>
      <c r="P88" s="905"/>
      <c r="Q88" s="905"/>
      <c r="R88" s="905"/>
      <c r="S88" s="1289"/>
      <c r="T88" s="591"/>
      <c r="U88" s="87"/>
      <c r="V88" s="891" t="s">
        <v>320</v>
      </c>
      <c r="W88" s="249"/>
      <c r="X88" s="249"/>
      <c r="Y88" s="249"/>
      <c r="Z88" s="1289"/>
      <c r="AA88" s="621">
        <v>40798</v>
      </c>
      <c r="AB88" s="150"/>
      <c r="AC88" s="150"/>
      <c r="AD88" s="150"/>
      <c r="AE88" s="1311"/>
      <c r="AF88" s="298" t="s">
        <v>1806</v>
      </c>
      <c r="AG88" s="249"/>
      <c r="AH88" s="877"/>
      <c r="AI88" s="273" t="s">
        <v>1528</v>
      </c>
      <c r="AJ88" s="775"/>
      <c r="AK88" s="249"/>
    </row>
    <row r="89" spans="2:37" ht="30" customHeight="1">
      <c r="B89" s="1311"/>
      <c r="C89" s="791">
        <v>40737</v>
      </c>
      <c r="D89" s="905"/>
      <c r="E89" s="905"/>
      <c r="F89" s="905"/>
      <c r="G89" s="1289"/>
      <c r="H89" s="97" t="s">
        <v>273</v>
      </c>
      <c r="I89" s="97"/>
      <c r="J89" s="883" t="s">
        <v>1675</v>
      </c>
      <c r="K89" s="249"/>
      <c r="L89" s="775"/>
      <c r="M89" s="715"/>
      <c r="N89" s="1289"/>
      <c r="O89" s="40">
        <v>40768</v>
      </c>
      <c r="P89" s="905"/>
      <c r="Q89" s="905"/>
      <c r="R89" s="905"/>
      <c r="S89" s="1289"/>
      <c r="T89" s="273" t="s">
        <v>1542</v>
      </c>
      <c r="U89" s="249"/>
      <c r="V89" s="923"/>
      <c r="W89" s="249"/>
      <c r="X89" s="249"/>
      <c r="Y89" s="249"/>
      <c r="Z89" s="1289">
        <v>38</v>
      </c>
      <c r="AA89" s="40">
        <v>40799</v>
      </c>
      <c r="AB89" s="150"/>
      <c r="AC89" s="150"/>
      <c r="AD89" s="924"/>
      <c r="AE89" s="1311">
        <v>93</v>
      </c>
      <c r="AF89" s="298"/>
      <c r="AG89" s="249"/>
      <c r="AH89" s="893" t="s">
        <v>1831</v>
      </c>
      <c r="AI89" s="273" t="s">
        <v>1038</v>
      </c>
      <c r="AJ89" s="775"/>
      <c r="AK89" s="249"/>
    </row>
    <row r="90" spans="2:37" ht="30" customHeight="1">
      <c r="B90" s="1311"/>
      <c r="C90" s="40">
        <v>40738</v>
      </c>
      <c r="D90" s="905"/>
      <c r="E90" s="905"/>
      <c r="F90" s="905"/>
      <c r="G90" s="1289"/>
      <c r="H90" s="818"/>
      <c r="I90" s="818"/>
      <c r="J90" s="818"/>
      <c r="K90" s="249"/>
      <c r="L90" s="775"/>
      <c r="M90" s="715"/>
      <c r="N90" s="1289"/>
      <c r="O90" s="791">
        <v>40769</v>
      </c>
      <c r="P90" s="905"/>
      <c r="Q90" s="905"/>
      <c r="R90" s="905"/>
      <c r="S90" s="1289"/>
      <c r="T90" s="273" t="s">
        <v>1759</v>
      </c>
      <c r="U90" s="249"/>
      <c r="V90" s="877"/>
      <c r="W90" s="249"/>
      <c r="X90" s="249"/>
      <c r="Y90" s="249"/>
      <c r="Z90" s="1289"/>
      <c r="AA90" s="24">
        <v>40800</v>
      </c>
      <c r="AB90" s="150"/>
      <c r="AC90" s="150"/>
      <c r="AD90" s="150"/>
      <c r="AE90" s="1311"/>
      <c r="AF90" s="298"/>
      <c r="AG90" s="842" t="s">
        <v>353</v>
      </c>
      <c r="AH90" s="877" t="s">
        <v>1528</v>
      </c>
      <c r="AI90" s="268"/>
      <c r="AJ90" s="775"/>
      <c r="AK90" s="249"/>
    </row>
    <row r="91" spans="2:37" ht="30" customHeight="1">
      <c r="B91" s="1311"/>
      <c r="C91" s="40">
        <v>40739</v>
      </c>
      <c r="D91" s="905"/>
      <c r="E91" s="905"/>
      <c r="F91" s="905"/>
      <c r="G91" s="1289"/>
      <c r="H91" s="36" t="s">
        <v>282</v>
      </c>
      <c r="I91" s="229"/>
      <c r="J91" s="872" t="s">
        <v>1832</v>
      </c>
      <c r="K91" s="249"/>
      <c r="L91" s="775"/>
      <c r="M91" s="715"/>
      <c r="N91" s="1289"/>
      <c r="O91" s="621">
        <v>40770</v>
      </c>
      <c r="P91" s="905"/>
      <c r="Q91" s="905"/>
      <c r="R91" s="905"/>
      <c r="S91" s="1289"/>
      <c r="T91" s="812"/>
      <c r="U91" s="249"/>
      <c r="V91" s="893"/>
      <c r="W91" s="249"/>
      <c r="X91" s="249"/>
      <c r="Y91" s="731"/>
      <c r="Z91" s="1289"/>
      <c r="AA91" s="40">
        <v>40801</v>
      </c>
      <c r="AB91" s="150"/>
      <c r="AC91" s="150"/>
      <c r="AD91" s="150"/>
      <c r="AE91" s="1311"/>
      <c r="AF91" s="273" t="s">
        <v>1542</v>
      </c>
      <c r="AG91" s="60" t="s">
        <v>392</v>
      </c>
      <c r="AH91" s="877" t="s">
        <v>1038</v>
      </c>
      <c r="AI91" s="268"/>
      <c r="AJ91" s="775"/>
      <c r="AK91" s="731"/>
    </row>
    <row r="92" spans="2:37" ht="30" customHeight="1">
      <c r="B92" s="1311"/>
      <c r="C92" s="40">
        <v>40740</v>
      </c>
      <c r="D92" s="905"/>
      <c r="E92" s="905"/>
      <c r="F92" s="905"/>
      <c r="G92" s="1289"/>
      <c r="H92" s="298" t="s">
        <v>1441</v>
      </c>
      <c r="I92" s="229"/>
      <c r="J92" s="872" t="s">
        <v>1833</v>
      </c>
      <c r="K92" s="249"/>
      <c r="L92" s="775"/>
      <c r="M92" s="715"/>
      <c r="N92" s="1289">
        <v>34</v>
      </c>
      <c r="O92" s="40">
        <v>40771</v>
      </c>
      <c r="P92" s="905"/>
      <c r="Q92" s="905"/>
      <c r="R92" s="905"/>
      <c r="S92" s="1289">
        <v>98</v>
      </c>
      <c r="T92" s="789"/>
      <c r="U92" s="249"/>
      <c r="V92" s="877"/>
      <c r="W92" s="249"/>
      <c r="X92" s="249"/>
      <c r="Y92" s="731"/>
      <c r="Z92" s="1289"/>
      <c r="AA92" s="40">
        <v>40802</v>
      </c>
      <c r="AB92" s="150"/>
      <c r="AC92" s="150"/>
      <c r="AD92" s="150"/>
      <c r="AE92" s="1311"/>
      <c r="AF92" s="273" t="s">
        <v>1754</v>
      </c>
      <c r="AG92" s="840"/>
      <c r="AH92" s="883"/>
      <c r="AI92" s="268"/>
      <c r="AJ92" s="775"/>
      <c r="AK92" s="731"/>
    </row>
    <row r="93" spans="2:37" ht="30" customHeight="1">
      <c r="B93" s="1311"/>
      <c r="C93" s="40">
        <v>40741</v>
      </c>
      <c r="D93" s="905"/>
      <c r="E93" s="905"/>
      <c r="F93" s="905"/>
      <c r="G93" s="1289"/>
      <c r="H93" s="298"/>
      <c r="I93" s="229"/>
      <c r="J93" s="891" t="s">
        <v>274</v>
      </c>
      <c r="K93" s="743"/>
      <c r="L93" s="775"/>
      <c r="M93" s="715"/>
      <c r="N93" s="1289"/>
      <c r="O93" s="40">
        <v>40772</v>
      </c>
      <c r="P93" s="905"/>
      <c r="Q93" s="905"/>
      <c r="R93" s="905"/>
      <c r="S93" s="1289"/>
      <c r="T93" s="36" t="s">
        <v>315</v>
      </c>
      <c r="U93" s="249"/>
      <c r="V93" s="877"/>
      <c r="W93" s="249"/>
      <c r="X93" s="249"/>
      <c r="Y93" s="249"/>
      <c r="Z93" s="1289"/>
      <c r="AA93" s="40">
        <v>40803</v>
      </c>
      <c r="AB93" s="150"/>
      <c r="AC93" s="150"/>
      <c r="AD93" s="150"/>
      <c r="AE93" s="1311"/>
      <c r="AF93" s="273" t="s">
        <v>1756</v>
      </c>
      <c r="AG93" s="840"/>
      <c r="AH93" s="883"/>
      <c r="AI93" s="268"/>
      <c r="AJ93" s="775"/>
      <c r="AK93" s="249"/>
    </row>
    <row r="94" spans="2:37" ht="30" customHeight="1">
      <c r="B94" s="1311"/>
      <c r="C94" s="621">
        <v>40742</v>
      </c>
      <c r="D94" s="905"/>
      <c r="E94" s="905"/>
      <c r="F94" s="905"/>
      <c r="G94" s="1289"/>
      <c r="H94" s="298"/>
      <c r="I94" s="229"/>
      <c r="J94" s="872" t="s">
        <v>1227</v>
      </c>
      <c r="K94" s="743"/>
      <c r="L94" s="775"/>
      <c r="M94" s="715"/>
      <c r="N94" s="1289"/>
      <c r="O94" s="40">
        <v>40773</v>
      </c>
      <c r="P94" s="905"/>
      <c r="Q94" s="905"/>
      <c r="R94" s="905"/>
      <c r="S94" s="1289"/>
      <c r="T94" s="36" t="s">
        <v>1834</v>
      </c>
      <c r="U94" s="249"/>
      <c r="V94" s="883"/>
      <c r="W94" s="249"/>
      <c r="X94" s="249"/>
      <c r="Y94" s="249"/>
      <c r="Z94" s="1289"/>
      <c r="AA94" s="40">
        <v>40804</v>
      </c>
      <c r="AB94" s="150"/>
      <c r="AC94" s="150"/>
      <c r="AD94" s="150"/>
      <c r="AE94" s="1311"/>
      <c r="AF94" s="273" t="s">
        <v>1776</v>
      </c>
      <c r="AG94" s="840"/>
      <c r="AH94" s="883" t="s">
        <v>252</v>
      </c>
      <c r="AI94" s="268"/>
      <c r="AJ94" s="775"/>
      <c r="AK94" s="249"/>
    </row>
    <row r="95" spans="2:37" ht="30" customHeight="1">
      <c r="B95" s="1311">
        <v>30</v>
      </c>
      <c r="C95" s="40">
        <v>40743</v>
      </c>
      <c r="D95" s="905"/>
      <c r="E95" s="905"/>
      <c r="F95" s="905"/>
      <c r="G95" s="1289">
        <v>95</v>
      </c>
      <c r="H95" s="298"/>
      <c r="I95" s="743"/>
      <c r="J95" s="877"/>
      <c r="K95" s="743"/>
      <c r="L95" s="818"/>
      <c r="M95" s="715"/>
      <c r="N95" s="1289"/>
      <c r="O95" s="40">
        <v>40774</v>
      </c>
      <c r="P95" s="905"/>
      <c r="Q95" s="905"/>
      <c r="R95" s="905"/>
      <c r="S95" s="1289"/>
      <c r="T95" s="36" t="s">
        <v>1022</v>
      </c>
      <c r="U95" s="249"/>
      <c r="V95" s="883"/>
      <c r="W95" s="249"/>
      <c r="X95" s="249"/>
      <c r="Y95" s="249"/>
      <c r="Z95" s="1289"/>
      <c r="AA95" s="621">
        <v>40805</v>
      </c>
      <c r="AB95" s="150"/>
      <c r="AC95" s="150"/>
      <c r="AD95" s="150"/>
      <c r="AE95" s="1311"/>
      <c r="AF95" s="518"/>
      <c r="AG95" s="518"/>
      <c r="AH95" s="518"/>
      <c r="AI95" s="268"/>
      <c r="AJ95" s="775"/>
      <c r="AK95" s="249"/>
    </row>
    <row r="96" spans="2:37" ht="30" customHeight="1">
      <c r="B96" s="1311"/>
      <c r="C96" s="40">
        <v>40744</v>
      </c>
      <c r="D96" s="905"/>
      <c r="E96" s="905"/>
      <c r="F96" s="905"/>
      <c r="G96" s="1289"/>
      <c r="H96" s="591" t="s">
        <v>1542</v>
      </c>
      <c r="I96" s="58" t="s">
        <v>289</v>
      </c>
      <c r="J96" s="877"/>
      <c r="K96" s="743"/>
      <c r="L96" s="743"/>
      <c r="M96" s="715"/>
      <c r="N96" s="1289"/>
      <c r="O96" s="40">
        <v>40775</v>
      </c>
      <c r="P96" s="905"/>
      <c r="Q96" s="905"/>
      <c r="R96" s="905"/>
      <c r="S96" s="1289"/>
      <c r="T96" s="273" t="s">
        <v>1542</v>
      </c>
      <c r="U96" s="249"/>
      <c r="V96" s="883"/>
      <c r="W96" s="36" t="s">
        <v>42</v>
      </c>
      <c r="X96" s="249"/>
      <c r="Y96" s="249"/>
      <c r="Z96" s="1289">
        <v>39</v>
      </c>
      <c r="AA96" s="40">
        <v>40806</v>
      </c>
      <c r="AB96" s="150"/>
      <c r="AC96" s="150"/>
      <c r="AD96" s="150"/>
      <c r="AE96" s="1311">
        <v>102</v>
      </c>
      <c r="AF96" s="249"/>
      <c r="AG96" s="249"/>
      <c r="AH96" s="249"/>
      <c r="AI96" s="268"/>
      <c r="AJ96" s="775"/>
      <c r="AK96" s="249"/>
    </row>
    <row r="97" spans="2:46" ht="30" customHeight="1">
      <c r="B97" s="1311"/>
      <c r="C97" s="40">
        <v>40745</v>
      </c>
      <c r="D97" s="905"/>
      <c r="E97" s="905"/>
      <c r="F97" s="905"/>
      <c r="G97" s="1289"/>
      <c r="H97" s="273" t="s">
        <v>1754</v>
      </c>
      <c r="I97" s="60" t="s">
        <v>392</v>
      </c>
      <c r="J97" s="877"/>
      <c r="K97" s="249"/>
      <c r="L97" s="249"/>
      <c r="M97" s="715"/>
      <c r="N97" s="1289"/>
      <c r="O97" s="40">
        <v>40776</v>
      </c>
      <c r="P97" s="905"/>
      <c r="Q97" s="905"/>
      <c r="R97" s="905"/>
      <c r="S97" s="1289"/>
      <c r="T97" s="273" t="s">
        <v>1835</v>
      </c>
      <c r="U97" s="249"/>
      <c r="V97" s="883" t="s">
        <v>1675</v>
      </c>
      <c r="W97" s="36" t="s">
        <v>1836</v>
      </c>
      <c r="X97" s="249"/>
      <c r="Y97" s="249"/>
      <c r="Z97" s="1289"/>
      <c r="AA97" s="40">
        <v>40807</v>
      </c>
      <c r="AB97" s="150"/>
      <c r="AC97" s="150"/>
      <c r="AD97" s="150"/>
      <c r="AE97" s="1311"/>
      <c r="AF97" s="298" t="s">
        <v>365</v>
      </c>
      <c r="AG97" s="249"/>
      <c r="AH97" s="249"/>
      <c r="AI97" s="268"/>
      <c r="AJ97" s="775"/>
      <c r="AK97" s="701" t="s">
        <v>1837</v>
      </c>
    </row>
    <row r="98" spans="2:46" ht="30" customHeight="1">
      <c r="B98" s="1311"/>
      <c r="C98" s="40">
        <v>40746</v>
      </c>
      <c r="D98" s="905"/>
      <c r="E98" s="905"/>
      <c r="F98" s="905"/>
      <c r="G98" s="1289"/>
      <c r="H98" s="273" t="s">
        <v>1756</v>
      </c>
      <c r="I98" s="58"/>
      <c r="J98" s="877"/>
      <c r="K98" s="743"/>
      <c r="L98" s="249"/>
      <c r="M98" s="715"/>
      <c r="N98" s="1289"/>
      <c r="O98" s="621">
        <v>40777</v>
      </c>
      <c r="P98" s="905"/>
      <c r="Q98" s="905"/>
      <c r="R98" s="905"/>
      <c r="S98" s="1289"/>
      <c r="T98" s="556"/>
      <c r="U98" s="249"/>
      <c r="V98" s="249"/>
      <c r="W98" s="268"/>
      <c r="X98" s="249"/>
      <c r="Y98" s="249"/>
      <c r="Z98" s="1289"/>
      <c r="AA98" s="40">
        <v>40808</v>
      </c>
      <c r="AB98" s="150"/>
      <c r="AC98" s="150"/>
      <c r="AD98" s="150"/>
      <c r="AE98" s="1311"/>
      <c r="AF98" s="36" t="s">
        <v>1838</v>
      </c>
      <c r="AG98" s="249"/>
      <c r="AH98" s="249"/>
      <c r="AI98" s="268"/>
      <c r="AJ98" s="775"/>
      <c r="AK98" s="694" t="s">
        <v>1839</v>
      </c>
    </row>
    <row r="99" spans="2:46" ht="30" customHeight="1">
      <c r="B99" s="1311"/>
      <c r="C99" s="40">
        <v>40747</v>
      </c>
      <c r="D99" s="905"/>
      <c r="E99" s="905"/>
      <c r="F99" s="905"/>
      <c r="G99" s="1289"/>
      <c r="H99" s="812"/>
      <c r="I99" s="717"/>
      <c r="J99" s="877"/>
      <c r="K99" s="743"/>
      <c r="L99" s="249"/>
      <c r="M99" s="715"/>
      <c r="N99" s="1289">
        <v>35</v>
      </c>
      <c r="O99" s="40">
        <v>40778</v>
      </c>
      <c r="P99" s="905"/>
      <c r="Q99" s="905"/>
      <c r="R99" s="905"/>
      <c r="S99" s="1289">
        <v>103</v>
      </c>
      <c r="T99" s="249"/>
      <c r="U99" s="249"/>
      <c r="V99" s="249"/>
      <c r="W99" s="268"/>
      <c r="X99" s="249"/>
      <c r="Y99" s="249"/>
      <c r="Z99" s="1289"/>
      <c r="AA99" s="40">
        <v>40809</v>
      </c>
      <c r="AB99" s="150"/>
      <c r="AC99" s="150"/>
      <c r="AD99" s="150"/>
      <c r="AE99" s="1311"/>
      <c r="AF99" s="36" t="s">
        <v>1022</v>
      </c>
      <c r="AG99" s="249"/>
      <c r="AH99" s="249"/>
      <c r="AI99" s="268"/>
      <c r="AJ99" s="775"/>
      <c r="AK99" s="694"/>
    </row>
    <row r="100" spans="2:46" ht="30" customHeight="1">
      <c r="B100" s="1311"/>
      <c r="C100" s="40">
        <v>40748</v>
      </c>
      <c r="D100" s="905"/>
      <c r="E100" s="905"/>
      <c r="F100" s="905"/>
      <c r="G100" s="1289"/>
      <c r="H100" s="812"/>
      <c r="I100" s="717"/>
      <c r="J100" s="883" t="s">
        <v>1675</v>
      </c>
      <c r="K100" s="743"/>
      <c r="L100" s="249"/>
      <c r="M100" s="715"/>
      <c r="N100" s="1289"/>
      <c r="O100" s="40">
        <v>40779</v>
      </c>
      <c r="P100" s="905"/>
      <c r="Q100" s="905"/>
      <c r="R100" s="905"/>
      <c r="S100" s="1289"/>
      <c r="T100" s="36" t="s">
        <v>324</v>
      </c>
      <c r="U100" s="249"/>
      <c r="V100" s="872" t="s">
        <v>1821</v>
      </c>
      <c r="W100" s="273" t="s">
        <v>1528</v>
      </c>
      <c r="X100" s="700" t="s">
        <v>1419</v>
      </c>
      <c r="Y100" s="249"/>
      <c r="Z100" s="1289"/>
      <c r="AA100" s="40">
        <v>40810</v>
      </c>
      <c r="AB100" s="150"/>
      <c r="AC100" s="150"/>
      <c r="AD100" s="150"/>
      <c r="AE100" s="1311"/>
      <c r="AF100" s="273" t="s">
        <v>1542</v>
      </c>
      <c r="AG100" s="249"/>
      <c r="AH100" s="249"/>
      <c r="AI100" s="268"/>
      <c r="AJ100" s="775"/>
      <c r="AK100" s="694"/>
    </row>
    <row r="101" spans="2:46" ht="30" customHeight="1">
      <c r="B101" s="1311"/>
      <c r="C101" s="621">
        <v>40749</v>
      </c>
      <c r="D101" s="905"/>
      <c r="E101" s="905"/>
      <c r="F101" s="905"/>
      <c r="G101" s="1289"/>
      <c r="H101" s="818"/>
      <c r="I101" s="818"/>
      <c r="J101" s="518"/>
      <c r="K101" s="743"/>
      <c r="L101" s="249"/>
      <c r="M101" s="715"/>
      <c r="N101" s="1289"/>
      <c r="O101" s="40">
        <v>40780</v>
      </c>
      <c r="P101" s="905"/>
      <c r="Q101" s="905"/>
      <c r="R101" s="905"/>
      <c r="S101" s="1289"/>
      <c r="T101" s="36" t="s">
        <v>1416</v>
      </c>
      <c r="U101" s="249"/>
      <c r="V101" s="872" t="s">
        <v>1822</v>
      </c>
      <c r="W101" s="273" t="s">
        <v>1038</v>
      </c>
      <c r="X101" s="775"/>
      <c r="Y101" s="249"/>
      <c r="Z101" s="1289"/>
      <c r="AA101" s="40">
        <v>40811</v>
      </c>
      <c r="AB101" s="150"/>
      <c r="AC101" s="150"/>
      <c r="AD101" s="150"/>
      <c r="AE101" s="1311"/>
      <c r="AF101" s="273" t="s">
        <v>1759</v>
      </c>
      <c r="AG101" s="249"/>
      <c r="AH101" s="249"/>
      <c r="AI101" s="268"/>
      <c r="AJ101" s="775"/>
      <c r="AK101" s="694"/>
    </row>
    <row r="102" spans="2:46" ht="30" customHeight="1">
      <c r="B102" s="1311">
        <v>31</v>
      </c>
      <c r="C102" s="40">
        <v>40750</v>
      </c>
      <c r="D102" s="905"/>
      <c r="E102" s="905"/>
      <c r="F102" s="905"/>
      <c r="G102" s="1289">
        <v>99</v>
      </c>
      <c r="H102" s="249"/>
      <c r="I102" s="249"/>
      <c r="J102" s="249"/>
      <c r="K102" s="743"/>
      <c r="L102" s="249"/>
      <c r="M102" s="715"/>
      <c r="N102" s="1289"/>
      <c r="O102" s="40">
        <v>40781</v>
      </c>
      <c r="P102" s="905"/>
      <c r="Q102" s="905"/>
      <c r="R102" s="905"/>
      <c r="S102" s="1289"/>
      <c r="T102" s="298"/>
      <c r="U102" s="249"/>
      <c r="V102" s="891" t="s">
        <v>731</v>
      </c>
      <c r="W102" s="268"/>
      <c r="X102" s="775"/>
      <c r="Y102" s="249"/>
      <c r="Z102" s="1289"/>
      <c r="AA102" s="621">
        <v>40812</v>
      </c>
      <c r="AB102" s="150"/>
      <c r="AC102" s="150"/>
      <c r="AD102" s="150"/>
      <c r="AE102" s="1311"/>
      <c r="AF102" s="518"/>
      <c r="AG102" s="249"/>
      <c r="AH102" s="249"/>
      <c r="AI102" s="249"/>
      <c r="AJ102" s="775"/>
      <c r="AK102" s="694"/>
    </row>
    <row r="103" spans="2:46" ht="30" customHeight="1">
      <c r="B103" s="1311"/>
      <c r="C103" s="40">
        <v>40751</v>
      </c>
      <c r="D103" s="905"/>
      <c r="E103" s="905"/>
      <c r="F103" s="905"/>
      <c r="G103" s="1289"/>
      <c r="H103" s="36" t="s">
        <v>297</v>
      </c>
      <c r="I103" s="87"/>
      <c r="J103" s="872" t="s">
        <v>1820</v>
      </c>
      <c r="K103" s="715"/>
      <c r="L103" s="249"/>
      <c r="M103" s="715"/>
      <c r="N103" s="1289"/>
      <c r="O103" s="40">
        <v>40782</v>
      </c>
      <c r="P103" s="905"/>
      <c r="Q103" s="905"/>
      <c r="R103" s="905"/>
      <c r="S103" s="1289"/>
      <c r="T103" s="273" t="s">
        <v>1542</v>
      </c>
      <c r="U103" s="249"/>
      <c r="V103" s="891" t="s">
        <v>1825</v>
      </c>
      <c r="W103" s="268"/>
      <c r="X103" s="775"/>
      <c r="Y103" s="249"/>
      <c r="Z103" s="1289">
        <v>40</v>
      </c>
      <c r="AA103" s="40">
        <v>40813</v>
      </c>
      <c r="AB103" s="150"/>
      <c r="AC103" s="150"/>
      <c r="AD103" s="150"/>
      <c r="AE103" s="1289">
        <v>109</v>
      </c>
      <c r="AF103" s="249"/>
      <c r="AG103" s="249"/>
      <c r="AH103" s="249"/>
      <c r="AI103" s="249"/>
      <c r="AJ103" s="775"/>
      <c r="AK103" s="694"/>
    </row>
    <row r="104" spans="2:46" ht="30" customHeight="1">
      <c r="B104" s="1311"/>
      <c r="C104" s="40">
        <v>40752</v>
      </c>
      <c r="D104" s="905"/>
      <c r="E104" s="905"/>
      <c r="F104" s="905"/>
      <c r="G104" s="1289"/>
      <c r="H104" s="36" t="s">
        <v>851</v>
      </c>
      <c r="I104" s="87"/>
      <c r="J104" s="872" t="s">
        <v>1350</v>
      </c>
      <c r="K104" s="715"/>
      <c r="L104" s="249"/>
      <c r="M104" s="715"/>
      <c r="N104" s="1289"/>
      <c r="O104" s="40">
        <v>40783</v>
      </c>
      <c r="P104" s="905"/>
      <c r="Q104" s="905"/>
      <c r="R104" s="905"/>
      <c r="S104" s="1289"/>
      <c r="T104" s="273" t="s">
        <v>1754</v>
      </c>
      <c r="U104" s="249"/>
      <c r="V104" s="877"/>
      <c r="W104" s="268"/>
      <c r="X104" s="775"/>
      <c r="Y104" s="249"/>
      <c r="Z104" s="1289"/>
      <c r="AA104" s="40">
        <v>40814</v>
      </c>
      <c r="AB104" s="150"/>
      <c r="AC104" s="150"/>
      <c r="AD104" s="150"/>
      <c r="AE104" s="1289"/>
      <c r="AF104" s="298" t="s">
        <v>372</v>
      </c>
      <c r="AG104" s="87"/>
      <c r="AH104" s="872" t="s">
        <v>1383</v>
      </c>
      <c r="AI104" s="87"/>
      <c r="AJ104" s="775"/>
      <c r="AK104" s="694"/>
    </row>
    <row r="105" spans="2:46" ht="30" customHeight="1">
      <c r="B105" s="1311"/>
      <c r="C105" s="40">
        <v>40753</v>
      </c>
      <c r="D105" s="905"/>
      <c r="E105" s="905"/>
      <c r="F105" s="905"/>
      <c r="G105" s="1289"/>
      <c r="H105" s="36"/>
      <c r="I105" s="87"/>
      <c r="J105" s="891" t="s">
        <v>1823</v>
      </c>
      <c r="K105" s="715"/>
      <c r="L105" s="249"/>
      <c r="M105" s="715"/>
      <c r="N105" s="1289"/>
      <c r="O105" s="621">
        <v>40784</v>
      </c>
      <c r="P105" s="905"/>
      <c r="Q105" s="905"/>
      <c r="R105" s="905"/>
      <c r="S105" s="1289"/>
      <c r="T105" s="273" t="s">
        <v>1756</v>
      </c>
      <c r="U105" s="249"/>
      <c r="V105" s="877"/>
      <c r="W105" s="249"/>
      <c r="X105" s="775"/>
      <c r="Y105" s="249"/>
      <c r="Z105" s="1289"/>
      <c r="AA105" s="72">
        <v>40815</v>
      </c>
      <c r="AB105" s="382"/>
      <c r="AC105" s="382"/>
      <c r="AD105" s="468"/>
      <c r="AE105" s="1289"/>
      <c r="AF105" s="304" t="s">
        <v>1416</v>
      </c>
      <c r="AG105" s="725"/>
      <c r="AH105" s="925"/>
      <c r="AI105" s="725"/>
      <c r="AJ105" s="846"/>
      <c r="AK105" s="694"/>
    </row>
    <row r="106" spans="2:46" ht="30" customHeight="1">
      <c r="B106" s="1311"/>
      <c r="C106" s="40">
        <v>40754</v>
      </c>
      <c r="D106" s="926"/>
      <c r="E106" s="926"/>
      <c r="F106" s="926"/>
      <c r="G106" s="1289"/>
      <c r="H106" s="152"/>
      <c r="I106" s="76"/>
      <c r="J106" s="927" t="s">
        <v>1824</v>
      </c>
      <c r="K106" s="276"/>
      <c r="L106" s="275"/>
      <c r="M106" s="276"/>
      <c r="N106" s="439"/>
      <c r="O106" s="40">
        <v>40785</v>
      </c>
      <c r="P106" s="926"/>
      <c r="Q106" s="926"/>
      <c r="R106" s="926"/>
      <c r="S106" s="928"/>
      <c r="T106" s="299"/>
      <c r="U106" s="929"/>
      <c r="V106" s="930" t="s">
        <v>1675</v>
      </c>
      <c r="W106" s="929"/>
      <c r="X106" s="931"/>
      <c r="Y106" s="315"/>
      <c r="Z106" s="726"/>
      <c r="AA106" s="726"/>
      <c r="AB106" s="726"/>
      <c r="AC106" s="726"/>
      <c r="AD106" s="726"/>
      <c r="AE106" s="726"/>
      <c r="AF106" s="1481"/>
      <c r="AG106" s="1481"/>
      <c r="AH106" s="1481"/>
      <c r="AI106" s="1481"/>
      <c r="AJ106" s="1481"/>
      <c r="AK106" s="1481"/>
    </row>
    <row r="107" spans="2:46" ht="30" customHeight="1">
      <c r="B107" s="193"/>
      <c r="C107" s="194"/>
      <c r="D107" s="277"/>
      <c r="E107" s="727"/>
      <c r="F107" s="728"/>
      <c r="G107" s="932"/>
      <c r="H107" s="194"/>
      <c r="I107" s="194"/>
      <c r="J107" s="279"/>
      <c r="K107" s="280"/>
      <c r="L107" s="279"/>
      <c r="M107" s="280"/>
      <c r="N107" s="195"/>
      <c r="O107" s="195"/>
      <c r="P107" s="195"/>
      <c r="Q107" s="193"/>
      <c r="R107" s="194"/>
      <c r="S107" s="918"/>
      <c r="T107" s="194"/>
      <c r="U107" s="727"/>
      <c r="V107" s="728"/>
      <c r="W107" s="194"/>
      <c r="X107" s="194"/>
      <c r="Y107" s="194"/>
      <c r="Z107" s="194"/>
      <c r="AA107" s="195"/>
      <c r="AB107" s="195"/>
      <c r="AC107" s="195"/>
      <c r="AD107" s="195"/>
      <c r="AE107" s="729"/>
      <c r="AF107" s="195"/>
      <c r="AG107" s="2"/>
      <c r="AH107" s="1"/>
      <c r="AI107" s="1"/>
      <c r="AJ107" s="1"/>
      <c r="AK107" s="933"/>
      <c r="AL107" s="934"/>
      <c r="AP107" s="4"/>
      <c r="AQ107" s="4"/>
      <c r="AR107" s="4"/>
      <c r="AS107" s="4"/>
      <c r="AT107" s="4"/>
    </row>
    <row r="108" spans="2:46" s="166" customFormat="1" ht="30" customHeight="1">
      <c r="B108" s="1310" t="s">
        <v>1840</v>
      </c>
      <c r="C108" s="1310"/>
      <c r="D108" s="1310"/>
      <c r="E108" s="1310"/>
      <c r="F108" s="1310"/>
      <c r="G108" s="1310"/>
      <c r="H108" s="1310"/>
      <c r="I108" s="1310"/>
      <c r="J108" s="1310"/>
      <c r="K108" s="1310"/>
      <c r="L108" s="1310"/>
      <c r="M108" s="1310"/>
      <c r="N108" s="1310" t="s">
        <v>1841</v>
      </c>
      <c r="O108" s="1310"/>
      <c r="P108" s="1310"/>
      <c r="Q108" s="1310"/>
      <c r="R108" s="1310"/>
      <c r="S108" s="1310"/>
      <c r="T108" s="1310"/>
      <c r="U108" s="1310"/>
      <c r="V108" s="1310"/>
      <c r="W108" s="1310"/>
      <c r="X108" s="1310"/>
      <c r="Y108" s="1310"/>
      <c r="Z108" s="1310" t="s">
        <v>1842</v>
      </c>
      <c r="AA108" s="1310"/>
      <c r="AB108" s="1310"/>
      <c r="AC108" s="1310"/>
      <c r="AD108" s="1310"/>
      <c r="AE108" s="1310"/>
      <c r="AF108" s="1310"/>
      <c r="AG108" s="1310"/>
      <c r="AH108" s="1310"/>
      <c r="AI108" s="1310"/>
      <c r="AJ108" s="1310"/>
      <c r="AK108" s="1310"/>
      <c r="AL108" s="935"/>
      <c r="AP108" s="384"/>
      <c r="AQ108" s="384"/>
      <c r="AR108" s="384"/>
      <c r="AS108" s="384"/>
      <c r="AT108" s="384"/>
    </row>
    <row r="109" spans="2:46" ht="30" customHeight="1">
      <c r="B109" s="650" t="s">
        <v>1</v>
      </c>
      <c r="C109" s="847" t="s">
        <v>2</v>
      </c>
      <c r="D109" s="659" t="s">
        <v>1743</v>
      </c>
      <c r="E109" s="659" t="s">
        <v>1744</v>
      </c>
      <c r="F109" s="659" t="s">
        <v>1745</v>
      </c>
      <c r="G109" s="667"/>
      <c r="H109" s="1461" t="s">
        <v>1262</v>
      </c>
      <c r="I109" s="1461"/>
      <c r="J109" s="1461"/>
      <c r="K109" s="1461"/>
      <c r="L109" s="1461"/>
      <c r="M109" s="1461"/>
      <c r="N109" s="936" t="s">
        <v>1</v>
      </c>
      <c r="O109" s="645" t="s">
        <v>2</v>
      </c>
      <c r="P109" s="659" t="s">
        <v>1743</v>
      </c>
      <c r="Q109" s="659" t="s">
        <v>1744</v>
      </c>
      <c r="R109" s="659" t="s">
        <v>1745</v>
      </c>
      <c r="S109" s="660"/>
      <c r="T109" s="1461" t="s">
        <v>1262</v>
      </c>
      <c r="U109" s="1461"/>
      <c r="V109" s="1461"/>
      <c r="W109" s="1461"/>
      <c r="X109" s="1461"/>
      <c r="Y109" s="1461"/>
      <c r="Z109" s="937" t="s">
        <v>1</v>
      </c>
      <c r="AA109" s="938" t="s">
        <v>2</v>
      </c>
      <c r="AB109" s="666"/>
      <c r="AC109" s="666"/>
      <c r="AD109" s="666"/>
      <c r="AE109" s="667"/>
      <c r="AF109" s="1467" t="s">
        <v>1262</v>
      </c>
      <c r="AG109" s="1467"/>
      <c r="AH109" s="1467"/>
      <c r="AI109" s="1467"/>
      <c r="AJ109" s="1467"/>
      <c r="AK109" s="1467"/>
      <c r="AL109" s="934"/>
      <c r="AP109" s="4"/>
      <c r="AQ109" s="4"/>
      <c r="AR109" s="4"/>
      <c r="AS109" s="4"/>
      <c r="AT109" s="4"/>
    </row>
    <row r="110" spans="2:46" ht="78.599999999999994" customHeight="1">
      <c r="B110" s="650"/>
      <c r="C110" s="651"/>
      <c r="D110" s="939"/>
      <c r="E110" s="939"/>
      <c r="F110" s="939"/>
      <c r="G110" s="864" t="s">
        <v>1746</v>
      </c>
      <c r="H110" s="1336" t="s">
        <v>5</v>
      </c>
      <c r="I110" s="1336"/>
      <c r="J110" s="21" t="s">
        <v>1414</v>
      </c>
      <c r="K110" s="21" t="s">
        <v>1038</v>
      </c>
      <c r="L110" s="21" t="s">
        <v>469</v>
      </c>
      <c r="M110" s="21" t="s">
        <v>1278</v>
      </c>
      <c r="N110" s="650"/>
      <c r="O110" s="651"/>
      <c r="P110" s="939"/>
      <c r="Q110" s="939"/>
      <c r="R110" s="939"/>
      <c r="S110" s="864" t="s">
        <v>1746</v>
      </c>
      <c r="T110" s="1336" t="s">
        <v>5</v>
      </c>
      <c r="U110" s="1336"/>
      <c r="V110" s="21" t="s">
        <v>1414</v>
      </c>
      <c r="W110" s="21" t="s">
        <v>1038</v>
      </c>
      <c r="X110" s="21" t="s">
        <v>469</v>
      </c>
      <c r="Y110" s="21" t="s">
        <v>1278</v>
      </c>
      <c r="Z110" s="710"/>
      <c r="AA110" s="711"/>
      <c r="AB110" s="564"/>
      <c r="AC110" s="564"/>
      <c r="AD110" s="564"/>
      <c r="AE110" s="864" t="s">
        <v>1746</v>
      </c>
      <c r="AF110" s="1336" t="s">
        <v>5</v>
      </c>
      <c r="AG110" s="1336"/>
      <c r="AH110" s="21" t="s">
        <v>1414</v>
      </c>
      <c r="AI110" s="21" t="s">
        <v>1038</v>
      </c>
      <c r="AJ110" s="21" t="s">
        <v>469</v>
      </c>
      <c r="AK110" s="21" t="s">
        <v>1278</v>
      </c>
    </row>
    <row r="111" spans="2:46" ht="30" customHeight="1">
      <c r="B111" s="1289">
        <v>40</v>
      </c>
      <c r="C111" s="40">
        <v>40816</v>
      </c>
      <c r="D111" s="355"/>
      <c r="E111" s="355"/>
      <c r="F111" s="940"/>
      <c r="G111" s="1289">
        <v>109</v>
      </c>
      <c r="H111" s="36" t="s">
        <v>372</v>
      </c>
      <c r="I111" s="301"/>
      <c r="J111" s="891" t="s">
        <v>1383</v>
      </c>
      <c r="K111" s="301"/>
      <c r="L111" s="700" t="s">
        <v>1419</v>
      </c>
      <c r="M111" s="848" t="s">
        <v>1843</v>
      </c>
      <c r="N111" s="439">
        <v>44</v>
      </c>
      <c r="O111" s="791">
        <v>40847</v>
      </c>
      <c r="P111" s="905"/>
      <c r="Q111" s="905"/>
      <c r="R111" s="905"/>
      <c r="S111" s="941"/>
      <c r="T111" s="221" t="s">
        <v>560</v>
      </c>
      <c r="U111" s="839"/>
      <c r="V111" s="872" t="s">
        <v>1844</v>
      </c>
      <c r="W111" s="839"/>
      <c r="X111" s="700" t="s">
        <v>1419</v>
      </c>
      <c r="Y111" s="715"/>
      <c r="Z111" s="1289">
        <v>49</v>
      </c>
      <c r="AA111" s="40">
        <v>40877</v>
      </c>
      <c r="AB111" s="150"/>
      <c r="AC111" s="150"/>
      <c r="AD111" s="150"/>
      <c r="AE111" s="1289">
        <v>107</v>
      </c>
      <c r="AF111" s="298" t="s">
        <v>435</v>
      </c>
      <c r="AG111" s="298" t="s">
        <v>448</v>
      </c>
      <c r="AH111" s="872" t="s">
        <v>1404</v>
      </c>
      <c r="AI111" s="764" t="s">
        <v>970</v>
      </c>
      <c r="AJ111" s="700" t="s">
        <v>1419</v>
      </c>
      <c r="AK111" s="848" t="s">
        <v>1845</v>
      </c>
    </row>
    <row r="112" spans="2:46" ht="30" customHeight="1">
      <c r="B112" s="1289"/>
      <c r="C112" s="40">
        <v>40817</v>
      </c>
      <c r="D112" s="355"/>
      <c r="E112" s="355"/>
      <c r="F112" s="355"/>
      <c r="G112" s="1289"/>
      <c r="H112" s="36" t="s">
        <v>1416</v>
      </c>
      <c r="I112" s="87"/>
      <c r="J112" s="872" t="s">
        <v>57</v>
      </c>
      <c r="K112" s="87"/>
      <c r="L112" s="775"/>
      <c r="M112" s="694" t="s">
        <v>1846</v>
      </c>
      <c r="N112" s="1289">
        <v>45</v>
      </c>
      <c r="O112" s="40">
        <v>40848</v>
      </c>
      <c r="P112" s="905"/>
      <c r="Q112" s="905"/>
      <c r="R112" s="905"/>
      <c r="S112" s="1289">
        <v>107</v>
      </c>
      <c r="T112" s="221" t="s">
        <v>1537</v>
      </c>
      <c r="U112" s="942"/>
      <c r="V112" s="872" t="s">
        <v>171</v>
      </c>
      <c r="W112" s="942"/>
      <c r="X112" s="775"/>
      <c r="Y112" s="715"/>
      <c r="Z112" s="1289"/>
      <c r="AA112" s="40">
        <v>40878</v>
      </c>
      <c r="AB112" s="150"/>
      <c r="AC112" s="150"/>
      <c r="AD112" s="150"/>
      <c r="AE112" s="1289"/>
      <c r="AF112" s="298" t="s">
        <v>1847</v>
      </c>
      <c r="AG112" s="298" t="s">
        <v>1446</v>
      </c>
      <c r="AH112" s="872" t="s">
        <v>1848</v>
      </c>
      <c r="AI112" s="249"/>
      <c r="AJ112" s="775"/>
      <c r="AK112" s="694" t="s">
        <v>1849</v>
      </c>
    </row>
    <row r="113" spans="2:37" ht="30" customHeight="1">
      <c r="B113" s="1289"/>
      <c r="C113" s="40">
        <v>40818</v>
      </c>
      <c r="D113" s="355"/>
      <c r="E113" s="355"/>
      <c r="F113" s="355"/>
      <c r="G113" s="1289"/>
      <c r="H113" s="298"/>
      <c r="I113" s="249"/>
      <c r="J113" s="883"/>
      <c r="K113" s="249"/>
      <c r="L113" s="775"/>
      <c r="M113" s="741"/>
      <c r="N113" s="1289"/>
      <c r="O113" s="40">
        <v>40849</v>
      </c>
      <c r="P113" s="905"/>
      <c r="Q113" s="905"/>
      <c r="R113" s="905"/>
      <c r="S113" s="1289"/>
      <c r="T113" s="221" t="s">
        <v>1446</v>
      </c>
      <c r="U113" s="221" t="s">
        <v>421</v>
      </c>
      <c r="V113" s="891"/>
      <c r="W113" s="298" t="s">
        <v>42</v>
      </c>
      <c r="X113" s="775"/>
      <c r="Y113" s="559" t="s">
        <v>1850</v>
      </c>
      <c r="Z113" s="1289"/>
      <c r="AA113" s="40">
        <v>40879</v>
      </c>
      <c r="AB113" s="150"/>
      <c r="AC113" s="150"/>
      <c r="AD113" s="150"/>
      <c r="AE113" s="1289"/>
      <c r="AF113" s="298"/>
      <c r="AG113" s="273" t="s">
        <v>1542</v>
      </c>
      <c r="AH113" s="891" t="s">
        <v>1851</v>
      </c>
      <c r="AI113" s="249"/>
      <c r="AJ113" s="775"/>
      <c r="AK113" s="741"/>
    </row>
    <row r="114" spans="2:37" ht="30" customHeight="1">
      <c r="B114" s="1289"/>
      <c r="C114" s="621">
        <v>40819</v>
      </c>
      <c r="D114" s="355"/>
      <c r="E114" s="355"/>
      <c r="F114" s="355"/>
      <c r="G114" s="1289"/>
      <c r="H114" s="298"/>
      <c r="I114" s="249"/>
      <c r="J114" s="883"/>
      <c r="K114" s="249"/>
      <c r="L114" s="775"/>
      <c r="M114" s="741"/>
      <c r="N114" s="1289"/>
      <c r="O114" s="40">
        <v>40850</v>
      </c>
      <c r="P114" s="150"/>
      <c r="Q114" s="150"/>
      <c r="R114" s="150"/>
      <c r="S114" s="1289"/>
      <c r="T114" s="404" t="s">
        <v>1852</v>
      </c>
      <c r="U114" s="221" t="s">
        <v>1537</v>
      </c>
      <c r="V114" s="877"/>
      <c r="W114" s="298"/>
      <c r="X114" s="775"/>
      <c r="Y114" s="559" t="s">
        <v>414</v>
      </c>
      <c r="Z114" s="1289"/>
      <c r="AA114" s="40">
        <v>40880</v>
      </c>
      <c r="AB114" s="150"/>
      <c r="AC114" s="150"/>
      <c r="AD114" s="943"/>
      <c r="AE114" s="1289"/>
      <c r="AF114" s="273"/>
      <c r="AG114" s="273" t="s">
        <v>1835</v>
      </c>
      <c r="AH114" s="883"/>
      <c r="AI114" s="249"/>
      <c r="AJ114" s="775"/>
      <c r="AK114" s="741"/>
    </row>
    <row r="115" spans="2:37" ht="30" customHeight="1">
      <c r="B115" s="1289">
        <v>41</v>
      </c>
      <c r="C115" s="40">
        <v>40820</v>
      </c>
      <c r="D115" s="355"/>
      <c r="E115" s="355"/>
      <c r="F115" s="355"/>
      <c r="G115" s="1289">
        <v>101</v>
      </c>
      <c r="H115" s="298"/>
      <c r="I115" s="249"/>
      <c r="J115" s="883"/>
      <c r="K115" s="249"/>
      <c r="L115" s="775"/>
      <c r="M115" s="741"/>
      <c r="N115" s="1289"/>
      <c r="O115" s="40">
        <v>40851</v>
      </c>
      <c r="P115" s="150"/>
      <c r="Q115" s="150"/>
      <c r="R115" s="150"/>
      <c r="S115" s="1289"/>
      <c r="T115" s="404" t="s">
        <v>1756</v>
      </c>
      <c r="U115" s="221" t="s">
        <v>1274</v>
      </c>
      <c r="V115" s="877"/>
      <c r="W115" s="273" t="s">
        <v>1528</v>
      </c>
      <c r="X115" s="775"/>
      <c r="Y115" s="559" t="s">
        <v>1853</v>
      </c>
      <c r="Z115" s="1289"/>
      <c r="AA115" s="40">
        <v>40881</v>
      </c>
      <c r="AB115" s="150"/>
      <c r="AC115" s="150"/>
      <c r="AD115" s="943"/>
      <c r="AE115" s="1289"/>
      <c r="AF115" s="273"/>
      <c r="AG115" s="299" t="s">
        <v>1776</v>
      </c>
      <c r="AH115" s="883" t="s">
        <v>1675</v>
      </c>
      <c r="AI115" s="249"/>
      <c r="AJ115" s="775"/>
      <c r="AK115" s="741"/>
    </row>
    <row r="116" spans="2:37" ht="30" customHeight="1">
      <c r="B116" s="1289"/>
      <c r="C116" s="40">
        <v>40821</v>
      </c>
      <c r="D116" s="355"/>
      <c r="E116" s="355"/>
      <c r="F116" s="355"/>
      <c r="G116" s="1289"/>
      <c r="H116" s="298"/>
      <c r="I116" s="842" t="s">
        <v>376</v>
      </c>
      <c r="J116" s="883"/>
      <c r="K116" s="249"/>
      <c r="L116" s="775"/>
      <c r="M116" s="741"/>
      <c r="N116" s="1289"/>
      <c r="O116" s="40">
        <v>40852</v>
      </c>
      <c r="P116" s="150"/>
      <c r="Q116" s="150"/>
      <c r="R116" s="150"/>
      <c r="S116" s="1289"/>
      <c r="T116" s="404"/>
      <c r="U116" s="404" t="s">
        <v>1854</v>
      </c>
      <c r="V116" s="893"/>
      <c r="W116" s="273" t="s">
        <v>1038</v>
      </c>
      <c r="X116" s="775"/>
      <c r="Y116" s="944" t="s">
        <v>1855</v>
      </c>
      <c r="Z116" s="1289"/>
      <c r="AA116" s="621">
        <v>40882</v>
      </c>
      <c r="AB116" s="150"/>
      <c r="AC116" s="150"/>
      <c r="AD116" s="943"/>
      <c r="AE116" s="1289"/>
      <c r="AF116" s="249"/>
      <c r="AG116" s="249"/>
      <c r="AH116" s="249"/>
      <c r="AI116" s="249"/>
      <c r="AJ116" s="775"/>
      <c r="AK116" s="741"/>
    </row>
    <row r="117" spans="2:37" ht="30" customHeight="1">
      <c r="B117" s="1289"/>
      <c r="C117" s="40">
        <v>40822</v>
      </c>
      <c r="D117" s="355"/>
      <c r="E117" s="355"/>
      <c r="F117" s="355"/>
      <c r="G117" s="1289"/>
      <c r="H117" s="273" t="s">
        <v>1542</v>
      </c>
      <c r="I117" s="60" t="s">
        <v>392</v>
      </c>
      <c r="J117" s="883"/>
      <c r="K117" s="249"/>
      <c r="L117" s="775"/>
      <c r="M117" s="741"/>
      <c r="N117" s="1289"/>
      <c r="O117" s="40">
        <v>40853</v>
      </c>
      <c r="P117" s="150"/>
      <c r="Q117" s="150"/>
      <c r="R117" s="150"/>
      <c r="S117" s="1289"/>
      <c r="T117" s="404"/>
      <c r="U117" s="404" t="s">
        <v>1756</v>
      </c>
      <c r="V117" s="877" t="s">
        <v>1675</v>
      </c>
      <c r="W117" s="298"/>
      <c r="X117" s="775"/>
      <c r="Y117" s="624" t="s">
        <v>1528</v>
      </c>
      <c r="Z117" s="1289">
        <v>50</v>
      </c>
      <c r="AA117" s="40">
        <v>40883</v>
      </c>
      <c r="AB117" s="150"/>
      <c r="AC117" s="150"/>
      <c r="AD117" s="943"/>
      <c r="AE117" s="1289">
        <v>110</v>
      </c>
      <c r="AF117" s="249"/>
      <c r="AG117" s="249"/>
      <c r="AH117" s="518"/>
      <c r="AI117" s="249"/>
      <c r="AJ117" s="775"/>
      <c r="AK117" s="741"/>
    </row>
    <row r="118" spans="2:37" ht="30" customHeight="1">
      <c r="B118" s="1289"/>
      <c r="C118" s="40">
        <v>40823</v>
      </c>
      <c r="D118" s="355"/>
      <c r="E118" s="355"/>
      <c r="F118" s="355"/>
      <c r="G118" s="1289"/>
      <c r="H118" s="273" t="s">
        <v>1754</v>
      </c>
      <c r="I118" s="840"/>
      <c r="J118" s="883"/>
      <c r="K118" s="249"/>
      <c r="L118" s="775"/>
      <c r="M118" s="741"/>
      <c r="N118" s="1289"/>
      <c r="O118" s="621">
        <v>40854</v>
      </c>
      <c r="P118" s="150"/>
      <c r="Q118" s="150"/>
      <c r="R118" s="150"/>
      <c r="S118" s="1289"/>
      <c r="T118" s="518"/>
      <c r="U118" s="404"/>
      <c r="V118" s="518"/>
      <c r="W118" s="298"/>
      <c r="X118" s="518"/>
      <c r="Y118" s="624" t="s">
        <v>1038</v>
      </c>
      <c r="Z118" s="1289"/>
      <c r="AA118" s="40">
        <v>40884</v>
      </c>
      <c r="AB118" s="150"/>
      <c r="AC118" s="150"/>
      <c r="AD118" s="943"/>
      <c r="AE118" s="1289"/>
      <c r="AF118" s="221" t="s">
        <v>451</v>
      </c>
      <c r="AG118" s="249"/>
      <c r="AH118" s="249"/>
      <c r="AI118" s="249"/>
      <c r="AJ118" s="775"/>
      <c r="AK118" s="741"/>
    </row>
    <row r="119" spans="2:37" ht="30" customHeight="1">
      <c r="B119" s="1289"/>
      <c r="C119" s="40">
        <v>40824</v>
      </c>
      <c r="D119" s="355"/>
      <c r="E119" s="355"/>
      <c r="F119" s="355"/>
      <c r="G119" s="1289"/>
      <c r="H119" s="273" t="s">
        <v>1756</v>
      </c>
      <c r="I119" s="840"/>
      <c r="J119" s="883"/>
      <c r="K119" s="249"/>
      <c r="L119" s="775"/>
      <c r="M119" s="741"/>
      <c r="N119" s="1289">
        <v>46</v>
      </c>
      <c r="O119" s="40">
        <v>40855</v>
      </c>
      <c r="P119" s="150"/>
      <c r="Q119" s="150"/>
      <c r="R119" s="150"/>
      <c r="S119" s="1289">
        <v>98</v>
      </c>
      <c r="T119" s="942"/>
      <c r="U119" s="404"/>
      <c r="V119" s="942"/>
      <c r="W119" s="298"/>
      <c r="X119" s="518"/>
      <c r="Y119" s="518"/>
      <c r="Z119" s="1289"/>
      <c r="AA119" s="40">
        <v>40885</v>
      </c>
      <c r="AB119" s="150"/>
      <c r="AC119" s="150"/>
      <c r="AD119" s="943"/>
      <c r="AE119" s="1289"/>
      <c r="AF119" s="221" t="s">
        <v>452</v>
      </c>
      <c r="AG119" s="249"/>
      <c r="AH119" s="249"/>
      <c r="AI119" s="249"/>
      <c r="AJ119" s="775"/>
      <c r="AK119" s="741"/>
    </row>
    <row r="120" spans="2:37" ht="30" customHeight="1">
      <c r="B120" s="1289"/>
      <c r="C120" s="40">
        <v>40825</v>
      </c>
      <c r="D120" s="355"/>
      <c r="E120" s="355"/>
      <c r="F120" s="355"/>
      <c r="G120" s="1289"/>
      <c r="H120" s="273" t="s">
        <v>1776</v>
      </c>
      <c r="I120" s="840"/>
      <c r="J120" s="883" t="s">
        <v>1675</v>
      </c>
      <c r="K120" s="249"/>
      <c r="L120" s="775"/>
      <c r="M120" s="741"/>
      <c r="N120" s="1289"/>
      <c r="O120" s="40">
        <v>40856</v>
      </c>
      <c r="P120" s="355" t="s">
        <v>566</v>
      </c>
      <c r="Q120" s="355"/>
      <c r="R120" s="355"/>
      <c r="S120" s="1289"/>
      <c r="T120" s="298" t="s">
        <v>429</v>
      </c>
      <c r="U120" s="404"/>
      <c r="V120" s="249"/>
      <c r="W120" s="298"/>
      <c r="X120" s="700" t="s">
        <v>1419</v>
      </c>
      <c r="Y120" s="848" t="s">
        <v>1845</v>
      </c>
      <c r="Z120" s="1289"/>
      <c r="AA120" s="40">
        <v>40886</v>
      </c>
      <c r="AB120" s="150"/>
      <c r="AC120" s="150"/>
      <c r="AD120" s="943"/>
      <c r="AE120" s="1289"/>
      <c r="AF120" s="498" t="s">
        <v>1856</v>
      </c>
      <c r="AG120" s="249"/>
      <c r="AH120" s="249"/>
      <c r="AI120" s="249"/>
      <c r="AJ120" s="775"/>
      <c r="AK120" s="741"/>
    </row>
    <row r="121" spans="2:37" ht="30" customHeight="1">
      <c r="B121" s="1289"/>
      <c r="C121" s="621">
        <v>40826</v>
      </c>
      <c r="D121" s="355"/>
      <c r="E121" s="355"/>
      <c r="F121" s="355"/>
      <c r="G121" s="1289"/>
      <c r="H121" s="518"/>
      <c r="I121" s="518"/>
      <c r="J121" s="518"/>
      <c r="K121" s="249"/>
      <c r="L121" s="775"/>
      <c r="M121" s="741"/>
      <c r="N121" s="1289"/>
      <c r="O121" s="791">
        <v>40857</v>
      </c>
      <c r="P121" s="355"/>
      <c r="Q121" s="355"/>
      <c r="R121" s="355"/>
      <c r="S121" s="1289"/>
      <c r="T121" s="786" t="s">
        <v>1857</v>
      </c>
      <c r="U121" s="518"/>
      <c r="V121" s="249"/>
      <c r="W121" s="298"/>
      <c r="X121" s="775"/>
      <c r="Y121" s="694" t="s">
        <v>1849</v>
      </c>
      <c r="Z121" s="1289"/>
      <c r="AA121" s="40">
        <v>40887</v>
      </c>
      <c r="AB121" s="150"/>
      <c r="AC121" s="150"/>
      <c r="AD121" s="943"/>
      <c r="AE121" s="1289"/>
      <c r="AF121" s="498" t="s">
        <v>1858</v>
      </c>
      <c r="AG121" s="249"/>
      <c r="AH121" s="249"/>
      <c r="AI121" s="249"/>
      <c r="AJ121" s="775"/>
      <c r="AK121" s="741"/>
    </row>
    <row r="122" spans="2:37" ht="30" customHeight="1">
      <c r="B122" s="1289">
        <v>42</v>
      </c>
      <c r="C122" s="40">
        <v>40827</v>
      </c>
      <c r="D122" s="355"/>
      <c r="E122" s="355"/>
      <c r="F122" s="355"/>
      <c r="G122" s="1289">
        <v>97</v>
      </c>
      <c r="H122" s="249"/>
      <c r="I122" s="249"/>
      <c r="J122" s="249"/>
      <c r="K122" s="249"/>
      <c r="L122" s="775"/>
      <c r="M122" s="741"/>
      <c r="N122" s="1289"/>
      <c r="O122" s="40">
        <v>40858</v>
      </c>
      <c r="P122" s="355"/>
      <c r="Q122" s="945"/>
      <c r="R122" s="946"/>
      <c r="S122" s="1289"/>
      <c r="T122" s="298" t="s">
        <v>1585</v>
      </c>
      <c r="U122" s="249"/>
      <c r="V122" s="249"/>
      <c r="W122" s="298"/>
      <c r="X122" s="775"/>
      <c r="Y122" s="741"/>
      <c r="Z122" s="1289"/>
      <c r="AA122" s="40">
        <v>40888</v>
      </c>
      <c r="AB122" s="150"/>
      <c r="AC122" s="150"/>
      <c r="AD122" s="943"/>
      <c r="AE122" s="1289"/>
      <c r="AF122" s="498" t="s">
        <v>1859</v>
      </c>
      <c r="AG122" s="249"/>
      <c r="AH122" s="249"/>
      <c r="AI122" s="249"/>
      <c r="AJ122" s="775"/>
      <c r="AK122" s="741"/>
    </row>
    <row r="123" spans="2:37" ht="30" customHeight="1">
      <c r="B123" s="1289"/>
      <c r="C123" s="40">
        <v>40828</v>
      </c>
      <c r="D123" s="355"/>
      <c r="E123" s="355"/>
      <c r="F123" s="355"/>
      <c r="G123" s="1289"/>
      <c r="H123" s="221" t="s">
        <v>386</v>
      </c>
      <c r="I123" s="249"/>
      <c r="J123" s="872" t="s">
        <v>1388</v>
      </c>
      <c r="K123" s="249"/>
      <c r="L123" s="775"/>
      <c r="M123" s="741"/>
      <c r="N123" s="1289"/>
      <c r="O123" s="40">
        <v>40859</v>
      </c>
      <c r="P123" s="355"/>
      <c r="Q123" s="355"/>
      <c r="R123" s="355"/>
      <c r="S123" s="1289"/>
      <c r="T123" s="298" t="s">
        <v>1074</v>
      </c>
      <c r="U123" s="249"/>
      <c r="V123" s="249"/>
      <c r="W123" s="298"/>
      <c r="X123" s="775"/>
      <c r="Y123" s="741"/>
      <c r="Z123" s="1289"/>
      <c r="AA123" s="621">
        <v>40889</v>
      </c>
      <c r="AB123" s="150"/>
      <c r="AC123" s="150"/>
      <c r="AD123" s="943"/>
      <c r="AE123" s="1289"/>
      <c r="AF123" s="404"/>
      <c r="AG123" s="249"/>
      <c r="AH123" s="249"/>
      <c r="AI123" s="249"/>
      <c r="AJ123" s="775"/>
      <c r="AK123" s="741"/>
    </row>
    <row r="124" spans="2:37" ht="30" customHeight="1">
      <c r="B124" s="1289"/>
      <c r="C124" s="40">
        <v>40829</v>
      </c>
      <c r="D124" s="355"/>
      <c r="E124" s="355"/>
      <c r="F124" s="355"/>
      <c r="G124" s="1289"/>
      <c r="H124" s="221" t="s">
        <v>1537</v>
      </c>
      <c r="I124" s="249"/>
      <c r="J124" s="872" t="s">
        <v>379</v>
      </c>
      <c r="K124" s="249"/>
      <c r="L124" s="775"/>
      <c r="M124" s="741"/>
      <c r="N124" s="1289"/>
      <c r="O124" s="40">
        <v>40860</v>
      </c>
      <c r="P124" s="355"/>
      <c r="Q124" s="355"/>
      <c r="R124" s="355"/>
      <c r="S124" s="1289"/>
      <c r="T124" s="399"/>
      <c r="U124" s="249"/>
      <c r="V124" s="249"/>
      <c r="W124" s="298"/>
      <c r="X124" s="775"/>
      <c r="Y124" s="741"/>
      <c r="Z124" s="1289">
        <v>51</v>
      </c>
      <c r="AA124" s="40">
        <v>40890</v>
      </c>
      <c r="AB124" s="150"/>
      <c r="AC124" s="150"/>
      <c r="AD124" s="943"/>
      <c r="AE124" s="1289">
        <v>133</v>
      </c>
      <c r="AF124" s="404"/>
      <c r="AG124" s="249"/>
      <c r="AH124" s="249"/>
      <c r="AI124" s="249"/>
      <c r="AJ124" s="775"/>
      <c r="AK124" s="715"/>
    </row>
    <row r="125" spans="2:37" ht="30" customHeight="1">
      <c r="B125" s="1289"/>
      <c r="C125" s="40">
        <v>40830</v>
      </c>
      <c r="D125" s="355"/>
      <c r="E125" s="355"/>
      <c r="F125" s="355"/>
      <c r="G125" s="1289"/>
      <c r="H125" s="221" t="s">
        <v>1441</v>
      </c>
      <c r="I125" s="249"/>
      <c r="J125" s="891" t="s">
        <v>1860</v>
      </c>
      <c r="K125" s="249"/>
      <c r="L125" s="775"/>
      <c r="M125" s="741"/>
      <c r="N125" s="1289"/>
      <c r="O125" s="621">
        <v>40861</v>
      </c>
      <c r="P125" s="355"/>
      <c r="Q125" s="355"/>
      <c r="R125" s="355"/>
      <c r="S125" s="1289"/>
      <c r="T125" s="399"/>
      <c r="U125" s="249"/>
      <c r="V125" s="249"/>
      <c r="W125" s="249"/>
      <c r="X125" s="775"/>
      <c r="Y125" s="741"/>
      <c r="Z125" s="1289"/>
      <c r="AA125" s="40">
        <v>40891</v>
      </c>
      <c r="AB125" s="150"/>
      <c r="AC125" s="150"/>
      <c r="AD125" s="943"/>
      <c r="AE125" s="1289"/>
      <c r="AF125" s="404"/>
      <c r="AG125" s="221" t="s">
        <v>1861</v>
      </c>
      <c r="AH125" s="249"/>
      <c r="AI125" s="249"/>
      <c r="AJ125" s="775"/>
      <c r="AK125" s="715"/>
    </row>
    <row r="126" spans="2:37" ht="30" customHeight="1">
      <c r="B126" s="1289"/>
      <c r="C126" s="40">
        <v>40831</v>
      </c>
      <c r="D126" s="355"/>
      <c r="E126" s="355"/>
      <c r="F126" s="355"/>
      <c r="G126" s="1289"/>
      <c r="H126" s="532" t="s">
        <v>1580</v>
      </c>
      <c r="I126" s="249"/>
      <c r="J126" s="877" t="s">
        <v>1862</v>
      </c>
      <c r="K126" s="249"/>
      <c r="L126" s="775"/>
      <c r="M126" s="741"/>
      <c r="N126" s="1289">
        <v>47</v>
      </c>
      <c r="O126" s="40">
        <v>40862</v>
      </c>
      <c r="P126" s="355"/>
      <c r="Q126" s="355"/>
      <c r="R126" s="355"/>
      <c r="S126" s="1289">
        <v>95</v>
      </c>
      <c r="T126" s="298"/>
      <c r="U126" s="249"/>
      <c r="V126" s="249"/>
      <c r="W126" s="249"/>
      <c r="X126" s="775"/>
      <c r="Y126" s="741"/>
      <c r="Z126" s="1289"/>
      <c r="AA126" s="40">
        <v>40892</v>
      </c>
      <c r="AB126" s="150"/>
      <c r="AC126" s="150"/>
      <c r="AD126" s="943"/>
      <c r="AE126" s="1289"/>
      <c r="AF126" s="404"/>
      <c r="AG126" s="498" t="s">
        <v>1856</v>
      </c>
      <c r="AH126" s="249"/>
      <c r="AI126" s="249"/>
      <c r="AJ126" s="775"/>
      <c r="AK126" s="715"/>
    </row>
    <row r="127" spans="2:37" ht="30" customHeight="1">
      <c r="B127" s="1289"/>
      <c r="C127" s="40">
        <v>40832</v>
      </c>
      <c r="D127" s="355"/>
      <c r="E127" s="355"/>
      <c r="F127" s="355"/>
      <c r="G127" s="1289"/>
      <c r="H127" s="742" t="s">
        <v>1863</v>
      </c>
      <c r="I127" s="249"/>
      <c r="J127" s="877"/>
      <c r="K127" s="249"/>
      <c r="L127" s="775"/>
      <c r="M127" s="741"/>
      <c r="N127" s="1289"/>
      <c r="O127" s="40">
        <v>40863</v>
      </c>
      <c r="P127" s="355"/>
      <c r="Q127" s="355"/>
      <c r="R127" s="355"/>
      <c r="S127" s="1289"/>
      <c r="T127" s="298"/>
      <c r="U127" s="842" t="s">
        <v>432</v>
      </c>
      <c r="V127" s="249"/>
      <c r="W127" s="249"/>
      <c r="X127" s="775"/>
      <c r="Y127" s="741"/>
      <c r="Z127" s="1289"/>
      <c r="AA127" s="40">
        <v>40893</v>
      </c>
      <c r="AB127" s="150"/>
      <c r="AC127" s="150"/>
      <c r="AD127" s="943"/>
      <c r="AE127" s="1289"/>
      <c r="AF127" s="404"/>
      <c r="AG127" s="498" t="s">
        <v>1858</v>
      </c>
      <c r="AH127" s="249"/>
      <c r="AI127" s="249"/>
      <c r="AJ127" s="775"/>
      <c r="AK127" s="715"/>
    </row>
    <row r="128" spans="2:37" ht="30" customHeight="1">
      <c r="B128" s="1289"/>
      <c r="C128" s="621">
        <v>40833</v>
      </c>
      <c r="D128" s="355"/>
      <c r="E128" s="355"/>
      <c r="F128" s="355"/>
      <c r="G128" s="1289"/>
      <c r="H128" s="742" t="s">
        <v>1864</v>
      </c>
      <c r="I128" s="743"/>
      <c r="J128" s="893"/>
      <c r="K128" s="743"/>
      <c r="L128" s="775"/>
      <c r="M128" s="741"/>
      <c r="N128" s="1289"/>
      <c r="O128" s="40">
        <v>40864</v>
      </c>
      <c r="P128" s="355"/>
      <c r="Q128" s="355"/>
      <c r="R128" s="355"/>
      <c r="S128" s="1289"/>
      <c r="T128" s="273" t="s">
        <v>1542</v>
      </c>
      <c r="U128" s="60" t="s">
        <v>392</v>
      </c>
      <c r="V128" s="743"/>
      <c r="W128" s="743"/>
      <c r="X128" s="775"/>
      <c r="Y128" s="741"/>
      <c r="Z128" s="1289"/>
      <c r="AA128" s="40">
        <v>40894</v>
      </c>
      <c r="AB128" s="150"/>
      <c r="AC128" s="150"/>
      <c r="AD128" s="943"/>
      <c r="AE128" s="1289"/>
      <c r="AF128" s="404"/>
      <c r="AG128" s="498" t="s">
        <v>1859</v>
      </c>
      <c r="AH128" s="221" t="s">
        <v>1865</v>
      </c>
      <c r="AI128" s="743"/>
      <c r="AJ128" s="775"/>
      <c r="AK128" s="715"/>
    </row>
    <row r="129" spans="2:37" ht="30" customHeight="1">
      <c r="B129" s="1289">
        <v>43</v>
      </c>
      <c r="C129" s="40">
        <v>40834</v>
      </c>
      <c r="D129" s="905"/>
      <c r="E129" s="905"/>
      <c r="F129" s="905"/>
      <c r="G129" s="1289">
        <v>99</v>
      </c>
      <c r="H129" s="404"/>
      <c r="I129" s="743"/>
      <c r="J129" s="877"/>
      <c r="K129" s="743"/>
      <c r="L129" s="775"/>
      <c r="M129" s="715"/>
      <c r="N129" s="1289"/>
      <c r="O129" s="40">
        <v>40865</v>
      </c>
      <c r="P129" s="355"/>
      <c r="Q129" s="355"/>
      <c r="R129" s="355"/>
      <c r="S129" s="1289"/>
      <c r="T129" s="273" t="s">
        <v>1754</v>
      </c>
      <c r="U129" s="840"/>
      <c r="V129" s="743"/>
      <c r="W129" s="743"/>
      <c r="X129" s="775"/>
      <c r="Y129" s="741"/>
      <c r="Z129" s="1289"/>
      <c r="AA129" s="40">
        <v>40895</v>
      </c>
      <c r="AB129" s="150"/>
      <c r="AC129" s="150"/>
      <c r="AD129" s="943"/>
      <c r="AE129" s="1289"/>
      <c r="AF129" s="404"/>
      <c r="AG129" s="404"/>
      <c r="AH129" s="221" t="s">
        <v>1866</v>
      </c>
      <c r="AI129" s="743"/>
      <c r="AJ129" s="775"/>
      <c r="AK129" s="715"/>
    </row>
    <row r="130" spans="2:37" ht="30" customHeight="1">
      <c r="B130" s="1289"/>
      <c r="C130" s="40">
        <v>40835</v>
      </c>
      <c r="D130" s="905"/>
      <c r="E130" s="905"/>
      <c r="F130" s="905"/>
      <c r="G130" s="1289"/>
      <c r="H130" s="404" t="s">
        <v>1542</v>
      </c>
      <c r="I130" s="221" t="s">
        <v>402</v>
      </c>
      <c r="J130" s="877"/>
      <c r="K130" s="743"/>
      <c r="L130" s="775"/>
      <c r="M130" s="715"/>
      <c r="N130" s="1289"/>
      <c r="O130" s="40">
        <v>40866</v>
      </c>
      <c r="P130" s="355"/>
      <c r="Q130" s="355"/>
      <c r="R130" s="355"/>
      <c r="S130" s="1289"/>
      <c r="T130" s="273" t="s">
        <v>1756</v>
      </c>
      <c r="U130" s="840" t="s">
        <v>1867</v>
      </c>
      <c r="V130" s="743"/>
      <c r="W130" s="743"/>
      <c r="X130" s="775"/>
      <c r="Y130" s="741"/>
      <c r="Z130" s="1289"/>
      <c r="AA130" s="621">
        <v>40896</v>
      </c>
      <c r="AB130" s="150"/>
      <c r="AC130" s="150"/>
      <c r="AD130" s="943"/>
      <c r="AE130" s="1289"/>
      <c r="AF130" s="404"/>
      <c r="AG130" s="404"/>
      <c r="AH130" s="498"/>
      <c r="AI130" s="743"/>
      <c r="AJ130" s="775"/>
      <c r="AK130" s="715"/>
    </row>
    <row r="131" spans="2:37" ht="30" customHeight="1">
      <c r="B131" s="1289"/>
      <c r="C131" s="40">
        <v>40836</v>
      </c>
      <c r="D131" s="905"/>
      <c r="E131" s="905"/>
      <c r="F131" s="905"/>
      <c r="G131" s="1289"/>
      <c r="H131" s="404" t="s">
        <v>1754</v>
      </c>
      <c r="I131" s="221" t="s">
        <v>1537</v>
      </c>
      <c r="J131" s="883"/>
      <c r="K131" s="743"/>
      <c r="L131" s="775"/>
      <c r="M131" s="715"/>
      <c r="N131" s="1289"/>
      <c r="O131" s="40">
        <v>40867</v>
      </c>
      <c r="P131" s="355"/>
      <c r="Q131" s="355"/>
      <c r="R131" s="355"/>
      <c r="S131" s="1289"/>
      <c r="T131" s="273" t="s">
        <v>1776</v>
      </c>
      <c r="U131" s="840" t="s">
        <v>959</v>
      </c>
      <c r="V131" s="743"/>
      <c r="W131" s="743"/>
      <c r="X131" s="775"/>
      <c r="Y131" s="741"/>
      <c r="Z131" s="1289">
        <v>52</v>
      </c>
      <c r="AA131" s="40">
        <v>40897</v>
      </c>
      <c r="AB131" s="905"/>
      <c r="AC131" s="905"/>
      <c r="AD131" s="947"/>
      <c r="AE131" s="1290">
        <v>110</v>
      </c>
      <c r="AF131" s="404" t="s">
        <v>1038</v>
      </c>
      <c r="AG131" s="404"/>
      <c r="AH131" s="498"/>
      <c r="AI131" s="743"/>
      <c r="AJ131" s="775"/>
      <c r="AK131" s="715"/>
    </row>
    <row r="132" spans="2:37" ht="30" customHeight="1">
      <c r="B132" s="1289"/>
      <c r="C132" s="40">
        <v>40837</v>
      </c>
      <c r="D132" s="905"/>
      <c r="E132" s="905"/>
      <c r="F132" s="905"/>
      <c r="G132" s="1289"/>
      <c r="H132" s="404" t="s">
        <v>1756</v>
      </c>
      <c r="I132" s="532" t="s">
        <v>1868</v>
      </c>
      <c r="J132" s="883"/>
      <c r="K132" s="249"/>
      <c r="L132" s="775"/>
      <c r="M132" s="715"/>
      <c r="N132" s="1289"/>
      <c r="O132" s="621">
        <v>40868</v>
      </c>
      <c r="P132" s="355"/>
      <c r="Q132" s="355"/>
      <c r="R132" s="355"/>
      <c r="S132" s="1289"/>
      <c r="T132" s="518"/>
      <c r="U132" s="518"/>
      <c r="V132" s="249"/>
      <c r="W132" s="249"/>
      <c r="X132" s="775"/>
      <c r="Y132" s="741"/>
      <c r="Z132" s="1289"/>
      <c r="AA132" s="40">
        <v>40898</v>
      </c>
      <c r="AB132" s="905"/>
      <c r="AC132" s="905"/>
      <c r="AD132" s="947"/>
      <c r="AE132" s="1290"/>
      <c r="AF132" s="404" t="s">
        <v>1755</v>
      </c>
      <c r="AG132" s="404"/>
      <c r="AH132" s="404"/>
      <c r="AI132" s="249"/>
      <c r="AJ132" s="775"/>
      <c r="AK132" s="715"/>
    </row>
    <row r="133" spans="2:37" ht="30" customHeight="1">
      <c r="B133" s="1289"/>
      <c r="C133" s="40">
        <v>40838</v>
      </c>
      <c r="D133" s="905"/>
      <c r="E133" s="905"/>
      <c r="F133" s="905"/>
      <c r="G133" s="1289"/>
      <c r="H133" s="404"/>
      <c r="I133" s="404" t="s">
        <v>1854</v>
      </c>
      <c r="J133" s="883"/>
      <c r="K133" s="743"/>
      <c r="L133" s="775"/>
      <c r="M133" s="715"/>
      <c r="N133" s="1289">
        <v>48</v>
      </c>
      <c r="O133" s="40">
        <v>40869</v>
      </c>
      <c r="P133" s="355"/>
      <c r="Q133" s="355"/>
      <c r="R133" s="355"/>
      <c r="S133" s="1289">
        <v>103</v>
      </c>
      <c r="T133" s="249"/>
      <c r="U133" s="249"/>
      <c r="V133" s="249"/>
      <c r="W133" s="249"/>
      <c r="X133" s="775"/>
      <c r="Y133" s="741"/>
      <c r="Z133" s="1289"/>
      <c r="AA133" s="40">
        <v>40899</v>
      </c>
      <c r="AB133" s="905"/>
      <c r="AC133" s="905"/>
      <c r="AD133" s="947"/>
      <c r="AE133" s="1290"/>
      <c r="AF133" s="404" t="s">
        <v>1783</v>
      </c>
      <c r="AG133" s="404"/>
      <c r="AH133" s="404"/>
      <c r="AI133" s="743"/>
      <c r="AJ133" s="775"/>
      <c r="AK133" s="715"/>
    </row>
    <row r="134" spans="2:37" ht="30" customHeight="1">
      <c r="B134" s="1289"/>
      <c r="C134" s="40">
        <v>40839</v>
      </c>
      <c r="D134" s="905"/>
      <c r="E134" s="905"/>
      <c r="F134" s="905"/>
      <c r="G134" s="1289"/>
      <c r="H134" s="404"/>
      <c r="I134" s="404" t="s">
        <v>1756</v>
      </c>
      <c r="J134" s="883" t="s">
        <v>1675</v>
      </c>
      <c r="K134" s="743"/>
      <c r="L134" s="775"/>
      <c r="M134" s="715"/>
      <c r="N134" s="1289"/>
      <c r="O134" s="40">
        <v>40870</v>
      </c>
      <c r="P134" s="355"/>
      <c r="Q134" s="355"/>
      <c r="R134" s="355"/>
      <c r="S134" s="1289"/>
      <c r="T134" s="298" t="s">
        <v>435</v>
      </c>
      <c r="U134" s="249"/>
      <c r="V134" s="872" t="s">
        <v>1404</v>
      </c>
      <c r="W134" s="249"/>
      <c r="X134" s="775"/>
      <c r="Y134" s="741"/>
      <c r="Z134" s="1289"/>
      <c r="AA134" s="40">
        <v>40900</v>
      </c>
      <c r="AB134" s="905"/>
      <c r="AC134" s="905"/>
      <c r="AD134" s="947"/>
      <c r="AE134" s="1290"/>
      <c r="AF134" s="404"/>
      <c r="AG134" s="404"/>
      <c r="AH134" s="404"/>
      <c r="AI134" s="743"/>
      <c r="AJ134" s="775"/>
      <c r="AK134" s="715"/>
    </row>
    <row r="135" spans="2:37" ht="30" customHeight="1">
      <c r="B135" s="1289"/>
      <c r="C135" s="621">
        <v>40840</v>
      </c>
      <c r="D135" s="905"/>
      <c r="E135" s="905"/>
      <c r="F135" s="905"/>
      <c r="G135" s="1289"/>
      <c r="H135" s="518"/>
      <c r="I135" s="518"/>
      <c r="J135" s="518"/>
      <c r="K135" s="743"/>
      <c r="L135" s="775"/>
      <c r="M135" s="715"/>
      <c r="N135" s="1289"/>
      <c r="O135" s="40">
        <v>40871</v>
      </c>
      <c r="P135" s="355"/>
      <c r="Q135" s="355"/>
      <c r="R135" s="355"/>
      <c r="S135" s="1289"/>
      <c r="T135" s="298" t="s">
        <v>1847</v>
      </c>
      <c r="U135" s="249"/>
      <c r="V135" s="872" t="s">
        <v>1848</v>
      </c>
      <c r="W135" s="249"/>
      <c r="X135" s="775"/>
      <c r="Y135" s="741"/>
      <c r="Z135" s="1289"/>
      <c r="AA135" s="791">
        <v>40901</v>
      </c>
      <c r="AB135" s="905"/>
      <c r="AC135" s="905"/>
      <c r="AD135" s="947"/>
      <c r="AE135" s="1290"/>
      <c r="AF135" s="908" t="s">
        <v>1869</v>
      </c>
      <c r="AG135" s="404"/>
      <c r="AH135" s="743"/>
      <c r="AI135" s="743"/>
      <c r="AJ135" s="775"/>
      <c r="AK135" s="715"/>
    </row>
    <row r="136" spans="2:37" ht="30" customHeight="1">
      <c r="B136" s="1289">
        <v>44</v>
      </c>
      <c r="C136" s="40">
        <v>40841</v>
      </c>
      <c r="D136" s="905"/>
      <c r="E136" s="905"/>
      <c r="F136" s="905"/>
      <c r="G136" s="1289">
        <v>109</v>
      </c>
      <c r="H136" s="249"/>
      <c r="I136" s="249"/>
      <c r="J136" s="249"/>
      <c r="K136" s="743"/>
      <c r="L136" s="775"/>
      <c r="M136" s="715"/>
      <c r="N136" s="1289"/>
      <c r="O136" s="40">
        <v>40872</v>
      </c>
      <c r="P136" s="355"/>
      <c r="Q136" s="355"/>
      <c r="R136" s="355"/>
      <c r="S136" s="1289"/>
      <c r="T136" s="399"/>
      <c r="U136" s="249"/>
      <c r="V136" s="891" t="s">
        <v>1851</v>
      </c>
      <c r="W136" s="249"/>
      <c r="X136" s="775"/>
      <c r="Y136" s="741"/>
      <c r="Z136" s="1289"/>
      <c r="AA136" s="40">
        <v>40902</v>
      </c>
      <c r="AB136" s="905"/>
      <c r="AC136" s="905"/>
      <c r="AD136" s="947"/>
      <c r="AE136" s="1290"/>
      <c r="AF136" s="743"/>
      <c r="AG136" s="404" t="s">
        <v>1038</v>
      </c>
      <c r="AH136" s="743"/>
      <c r="AI136" s="743"/>
      <c r="AJ136" s="775"/>
      <c r="AK136" s="715"/>
    </row>
    <row r="137" spans="2:37" ht="30" customHeight="1">
      <c r="B137" s="1289"/>
      <c r="C137" s="40">
        <v>40842</v>
      </c>
      <c r="D137" s="905"/>
      <c r="E137" s="905"/>
      <c r="F137" s="905"/>
      <c r="G137" s="1289"/>
      <c r="H137" s="221" t="s">
        <v>560</v>
      </c>
      <c r="I137" s="87"/>
      <c r="J137" s="872" t="s">
        <v>1844</v>
      </c>
      <c r="K137" s="743"/>
      <c r="L137" s="775"/>
      <c r="M137" s="715"/>
      <c r="N137" s="1289"/>
      <c r="O137" s="40">
        <v>40873</v>
      </c>
      <c r="P137" s="355"/>
      <c r="Q137" s="355"/>
      <c r="R137" s="355"/>
      <c r="S137" s="1289"/>
      <c r="T137" s="399"/>
      <c r="U137" s="249"/>
      <c r="V137" s="891"/>
      <c r="W137" s="249"/>
      <c r="X137" s="775"/>
      <c r="Y137" s="741"/>
      <c r="Z137" s="1289"/>
      <c r="AA137" s="621">
        <v>40903</v>
      </c>
      <c r="AB137" s="905"/>
      <c r="AC137" s="905"/>
      <c r="AD137" s="947"/>
      <c r="AE137" s="1290"/>
      <c r="AF137" s="743"/>
      <c r="AG137" s="404" t="s">
        <v>1755</v>
      </c>
      <c r="AH137" s="743"/>
      <c r="AI137" s="743"/>
      <c r="AJ137" s="775"/>
      <c r="AK137" s="715"/>
    </row>
    <row r="138" spans="2:37" ht="30" customHeight="1">
      <c r="B138" s="1289"/>
      <c r="C138" s="40">
        <v>40843</v>
      </c>
      <c r="D138" s="905"/>
      <c r="E138" s="905"/>
      <c r="F138" s="905"/>
      <c r="G138" s="1289"/>
      <c r="H138" s="221" t="s">
        <v>1537</v>
      </c>
      <c r="I138" s="87"/>
      <c r="J138" s="872" t="s">
        <v>171</v>
      </c>
      <c r="K138" s="743"/>
      <c r="L138" s="775"/>
      <c r="M138" s="715"/>
      <c r="N138" s="1289"/>
      <c r="O138" s="40">
        <v>40874</v>
      </c>
      <c r="P138" s="355"/>
      <c r="Q138" s="355"/>
      <c r="R138" s="355"/>
      <c r="S138" s="1289"/>
      <c r="T138" s="273" t="s">
        <v>1542</v>
      </c>
      <c r="U138" s="249"/>
      <c r="V138" s="877"/>
      <c r="W138" s="249"/>
      <c r="X138" s="775"/>
      <c r="Y138" s="741"/>
      <c r="Z138" s="1289">
        <v>1</v>
      </c>
      <c r="AA138" s="40">
        <v>40904</v>
      </c>
      <c r="AB138" s="905"/>
      <c r="AC138" s="905"/>
      <c r="AD138" s="947"/>
      <c r="AE138" s="948"/>
      <c r="AF138" s="774" t="s">
        <v>461</v>
      </c>
      <c r="AG138" s="404" t="s">
        <v>1756</v>
      </c>
      <c r="AH138" s="872" t="s">
        <v>726</v>
      </c>
      <c r="AI138" s="715"/>
      <c r="AJ138" s="775"/>
      <c r="AK138" s="715"/>
    </row>
    <row r="139" spans="2:37" ht="30" customHeight="1">
      <c r="B139" s="1289"/>
      <c r="C139" s="40">
        <v>40844</v>
      </c>
      <c r="D139" s="905"/>
      <c r="E139" s="905"/>
      <c r="F139" s="905"/>
      <c r="G139" s="1289"/>
      <c r="H139" s="221" t="s">
        <v>1446</v>
      </c>
      <c r="I139" s="87"/>
      <c r="J139" s="872"/>
      <c r="K139" s="743"/>
      <c r="L139" s="775"/>
      <c r="M139" s="715"/>
      <c r="N139" s="1289"/>
      <c r="O139" s="621">
        <v>40875</v>
      </c>
      <c r="P139" s="355"/>
      <c r="Q139" s="355"/>
      <c r="R139" s="355"/>
      <c r="S139" s="1289"/>
      <c r="T139" s="273" t="s">
        <v>1835</v>
      </c>
      <c r="U139" s="249"/>
      <c r="V139" s="877"/>
      <c r="W139" s="249"/>
      <c r="X139" s="775"/>
      <c r="Y139" s="741"/>
      <c r="Z139" s="1289"/>
      <c r="AA139" s="40">
        <v>40905</v>
      </c>
      <c r="AB139" s="905"/>
      <c r="AC139" s="905"/>
      <c r="AD139" s="947"/>
      <c r="AE139" s="948"/>
      <c r="AF139" s="221" t="s">
        <v>463</v>
      </c>
      <c r="AG139" s="404" t="s">
        <v>1785</v>
      </c>
      <c r="AH139" s="872" t="s">
        <v>18</v>
      </c>
      <c r="AI139" s="715"/>
      <c r="AJ139" s="775"/>
      <c r="AK139" s="715"/>
    </row>
    <row r="140" spans="2:37" ht="30" customHeight="1">
      <c r="B140" s="1289"/>
      <c r="C140" s="40">
        <v>40845</v>
      </c>
      <c r="D140" s="905"/>
      <c r="E140" s="905"/>
      <c r="F140" s="905"/>
      <c r="G140" s="1289"/>
      <c r="H140" s="1491"/>
      <c r="I140" s="87"/>
      <c r="J140" s="872"/>
      <c r="K140" s="743"/>
      <c r="L140" s="700"/>
      <c r="M140" s="715"/>
      <c r="N140" s="439"/>
      <c r="O140" s="40">
        <v>40876</v>
      </c>
      <c r="P140" s="204"/>
      <c r="Q140" s="204"/>
      <c r="R140" s="204"/>
      <c r="S140" s="949"/>
      <c r="T140" s="299" t="s">
        <v>1776</v>
      </c>
      <c r="U140" s="275"/>
      <c r="V140" s="950" t="s">
        <v>1675</v>
      </c>
      <c r="W140" s="275"/>
      <c r="X140" s="831"/>
      <c r="Y140" s="744"/>
      <c r="Z140" s="1289"/>
      <c r="AA140" s="40">
        <v>40906</v>
      </c>
      <c r="AB140" s="905"/>
      <c r="AC140" s="905"/>
      <c r="AD140" s="947"/>
      <c r="AE140" s="948"/>
      <c r="AF140" s="498" t="s">
        <v>1870</v>
      </c>
      <c r="AG140" s="715"/>
      <c r="AH140" s="877" t="s">
        <v>1871</v>
      </c>
      <c r="AI140" s="715"/>
      <c r="AJ140" s="775"/>
      <c r="AK140" s="715"/>
    </row>
    <row r="141" spans="2:37" ht="30" customHeight="1">
      <c r="B141" s="1289"/>
      <c r="C141" s="40">
        <v>40846</v>
      </c>
      <c r="D141" s="905"/>
      <c r="E141" s="905"/>
      <c r="F141" s="905"/>
      <c r="G141" s="1289"/>
      <c r="H141" s="1491"/>
      <c r="I141" s="76"/>
      <c r="J141" s="927"/>
      <c r="K141" s="743"/>
      <c r="L141" s="831"/>
      <c r="M141" s="276"/>
      <c r="N141" s="857"/>
      <c r="O141" s="858"/>
      <c r="P141" s="858"/>
      <c r="Q141" s="858"/>
      <c r="R141" s="858"/>
      <c r="S141" s="858"/>
      <c r="T141" s="858"/>
      <c r="U141" s="858"/>
      <c r="V141" s="858"/>
      <c r="W141" s="858"/>
      <c r="X141" s="858"/>
      <c r="Y141" s="858"/>
      <c r="Z141" s="1289"/>
      <c r="AA141" s="40">
        <v>40907</v>
      </c>
      <c r="AB141" s="926"/>
      <c r="AC141" s="926"/>
      <c r="AD141" s="951"/>
      <c r="AE141" s="952"/>
      <c r="AF141" s="309" t="s">
        <v>1854</v>
      </c>
      <c r="AG141" s="276"/>
      <c r="AH141" s="953" t="s">
        <v>1872</v>
      </c>
      <c r="AI141" s="276"/>
      <c r="AJ141" s="954">
        <v>40566</v>
      </c>
      <c r="AK141" s="276"/>
    </row>
    <row r="142" spans="2:37" ht="30" customHeight="1">
      <c r="AF142" s="860"/>
    </row>
    <row r="143" spans="2:37" ht="30" customHeight="1">
      <c r="H143" s="1484" t="s">
        <v>1742</v>
      </c>
      <c r="I143" s="1484"/>
      <c r="J143" s="1484"/>
      <c r="K143" s="1484"/>
      <c r="L143" s="1484"/>
      <c r="M143" s="1484"/>
      <c r="N143" s="1484"/>
      <c r="O143" s="1484"/>
      <c r="P143" s="1484"/>
      <c r="Q143" s="1484"/>
    </row>
    <row r="144" spans="2:37" ht="30" customHeight="1">
      <c r="H144" s="1484"/>
      <c r="I144" s="1484"/>
      <c r="J144" s="1484"/>
      <c r="K144" s="1484"/>
      <c r="L144" s="1484"/>
      <c r="M144" s="1484"/>
      <c r="N144" s="1484"/>
      <c r="O144" s="1484"/>
      <c r="P144" s="1484"/>
      <c r="Q144" s="1484"/>
    </row>
    <row r="145" spans="8:17" ht="44.1" customHeight="1">
      <c r="H145" s="1485" t="s">
        <v>1747</v>
      </c>
      <c r="I145" s="1485"/>
      <c r="J145" s="1485"/>
      <c r="K145" s="1485"/>
      <c r="L145" s="1485"/>
      <c r="M145" s="1485"/>
      <c r="N145" s="1485"/>
      <c r="O145" s="1485"/>
      <c r="P145" s="1485"/>
      <c r="Q145" s="1485"/>
    </row>
    <row r="146" spans="8:17" ht="30" customHeight="1">
      <c r="H146" s="1492" t="s">
        <v>1750</v>
      </c>
      <c r="I146" s="1492"/>
      <c r="J146" s="1492"/>
      <c r="K146" s="1492"/>
      <c r="L146" s="1492"/>
      <c r="M146" s="1492"/>
      <c r="N146" s="1492"/>
      <c r="O146" s="1492"/>
      <c r="P146" s="1492"/>
      <c r="Q146" s="1492"/>
    </row>
  </sheetData>
  <mergeCells count="201">
    <mergeCell ref="H143:Q144"/>
    <mergeCell ref="H145:Q145"/>
    <mergeCell ref="H146:Q146"/>
    <mergeCell ref="B111:B114"/>
    <mergeCell ref="G111:G114"/>
    <mergeCell ref="Z111:Z116"/>
    <mergeCell ref="AE111:AE116"/>
    <mergeCell ref="N112:N118"/>
    <mergeCell ref="S112:S118"/>
    <mergeCell ref="B115:B121"/>
    <mergeCell ref="G115:G121"/>
    <mergeCell ref="Z117:Z123"/>
    <mergeCell ref="AE117:AE123"/>
    <mergeCell ref="N119:N125"/>
    <mergeCell ref="S119:S125"/>
    <mergeCell ref="B122:B128"/>
    <mergeCell ref="G122:G128"/>
    <mergeCell ref="Z124:Z130"/>
    <mergeCell ref="AE124:AE130"/>
    <mergeCell ref="N126:N132"/>
    <mergeCell ref="S126:S132"/>
    <mergeCell ref="B129:B135"/>
    <mergeCell ref="G129:G135"/>
    <mergeCell ref="Z131:Z137"/>
    <mergeCell ref="AE131:AE137"/>
    <mergeCell ref="N133:N139"/>
    <mergeCell ref="S133:S139"/>
    <mergeCell ref="B136:B141"/>
    <mergeCell ref="G136:G141"/>
    <mergeCell ref="Z138:Z141"/>
    <mergeCell ref="AF106:AK106"/>
    <mergeCell ref="B108:M108"/>
    <mergeCell ref="N108:Y108"/>
    <mergeCell ref="Z108:AK108"/>
    <mergeCell ref="H109:M109"/>
    <mergeCell ref="T109:Y109"/>
    <mergeCell ref="AF109:AK109"/>
    <mergeCell ref="H110:I110"/>
    <mergeCell ref="T110:U110"/>
    <mergeCell ref="AF110:AG110"/>
    <mergeCell ref="H140:H141"/>
    <mergeCell ref="AE89:AE95"/>
    <mergeCell ref="N92:N98"/>
    <mergeCell ref="S92:S98"/>
    <mergeCell ref="B95:B101"/>
    <mergeCell ref="G95:G101"/>
    <mergeCell ref="Z96:Z102"/>
    <mergeCell ref="AE96:AE102"/>
    <mergeCell ref="N99:N105"/>
    <mergeCell ref="S99:S105"/>
    <mergeCell ref="B102:B106"/>
    <mergeCell ref="G102:G106"/>
    <mergeCell ref="Z103:Z105"/>
    <mergeCell ref="AE103:AE105"/>
    <mergeCell ref="Q74:Q75"/>
    <mergeCell ref="R74:R75"/>
    <mergeCell ref="T74:Y74"/>
    <mergeCell ref="AF74:AK74"/>
    <mergeCell ref="H75:I75"/>
    <mergeCell ref="T75:U75"/>
    <mergeCell ref="AF75:AG75"/>
    <mergeCell ref="B76:B80"/>
    <mergeCell ref="G76:G80"/>
    <mergeCell ref="N76:N77"/>
    <mergeCell ref="S76:S77"/>
    <mergeCell ref="Z76:Z81"/>
    <mergeCell ref="AE76:AE81"/>
    <mergeCell ref="N78:N84"/>
    <mergeCell ref="S78:S84"/>
    <mergeCell ref="B81:B87"/>
    <mergeCell ref="G81:G87"/>
    <mergeCell ref="Z82:Z88"/>
    <mergeCell ref="AE82:AE88"/>
    <mergeCell ref="N85:N91"/>
    <mergeCell ref="S85:S91"/>
    <mergeCell ref="B88:B94"/>
    <mergeCell ref="G88:G94"/>
    <mergeCell ref="Z89:Z95"/>
    <mergeCell ref="B74:B75"/>
    <mergeCell ref="C74:C75"/>
    <mergeCell ref="D74:D75"/>
    <mergeCell ref="E74:E75"/>
    <mergeCell ref="F74:F75"/>
    <mergeCell ref="H74:M74"/>
    <mergeCell ref="N74:N75"/>
    <mergeCell ref="O74:O75"/>
    <mergeCell ref="P74:P75"/>
    <mergeCell ref="N65:N71"/>
    <mergeCell ref="S65:S71"/>
    <mergeCell ref="B67:B70"/>
    <mergeCell ref="G67:G70"/>
    <mergeCell ref="Z69:Z70"/>
    <mergeCell ref="AE69:AE70"/>
    <mergeCell ref="B73:M73"/>
    <mergeCell ref="N73:Y73"/>
    <mergeCell ref="Z73:AK73"/>
    <mergeCell ref="B41:B45"/>
    <mergeCell ref="G41:G45"/>
    <mergeCell ref="N41:N43"/>
    <mergeCell ref="S41:S43"/>
    <mergeCell ref="Z41:Z47"/>
    <mergeCell ref="AE41:AE47"/>
    <mergeCell ref="N44:N50"/>
    <mergeCell ref="S44:S50"/>
    <mergeCell ref="B46:B52"/>
    <mergeCell ref="G46:G52"/>
    <mergeCell ref="Z48:Z54"/>
    <mergeCell ref="AE48:AE54"/>
    <mergeCell ref="N51:N57"/>
    <mergeCell ref="S51:S57"/>
    <mergeCell ref="B53:B59"/>
    <mergeCell ref="G53:G59"/>
    <mergeCell ref="Z55:Z61"/>
    <mergeCell ref="AE55:AE61"/>
    <mergeCell ref="N58:N64"/>
    <mergeCell ref="S58:S64"/>
    <mergeCell ref="B60:B66"/>
    <mergeCell ref="G60:G66"/>
    <mergeCell ref="Z62:Z68"/>
    <mergeCell ref="AE62:AE68"/>
    <mergeCell ref="B38:M38"/>
    <mergeCell ref="N38:Y38"/>
    <mergeCell ref="Z38:AK38"/>
    <mergeCell ref="B39:B40"/>
    <mergeCell ref="C39:C40"/>
    <mergeCell ref="D39:D40"/>
    <mergeCell ref="E39:E40"/>
    <mergeCell ref="F39:F40"/>
    <mergeCell ref="H39:M39"/>
    <mergeCell ref="N39:N40"/>
    <mergeCell ref="O39:O40"/>
    <mergeCell ref="P39:P40"/>
    <mergeCell ref="Q39:Q40"/>
    <mergeCell ref="R39:R40"/>
    <mergeCell ref="T39:Y39"/>
    <mergeCell ref="Z39:Z40"/>
    <mergeCell ref="AA39:AA40"/>
    <mergeCell ref="AB39:AB40"/>
    <mergeCell ref="AC39:AC40"/>
    <mergeCell ref="AD39:AD40"/>
    <mergeCell ref="AF39:AK39"/>
    <mergeCell ref="H40:I40"/>
    <mergeCell ref="T40:U40"/>
    <mergeCell ref="AF40:AG40"/>
    <mergeCell ref="G24:G30"/>
    <mergeCell ref="N28:N33"/>
    <mergeCell ref="S28:S33"/>
    <mergeCell ref="Z28:Z34"/>
    <mergeCell ref="AE28:AE34"/>
    <mergeCell ref="B31:B36"/>
    <mergeCell ref="G31:G36"/>
    <mergeCell ref="Z35:Z36"/>
    <mergeCell ref="AE35:AE36"/>
    <mergeCell ref="H5:I5"/>
    <mergeCell ref="T5:U5"/>
    <mergeCell ref="AF5:AG5"/>
    <mergeCell ref="AM5:AV5"/>
    <mergeCell ref="B6:B9"/>
    <mergeCell ref="G6:G9"/>
    <mergeCell ref="AM6:AV6"/>
    <mergeCell ref="N7:N13"/>
    <mergeCell ref="S7:S13"/>
    <mergeCell ref="Z7:Z13"/>
    <mergeCell ref="AE7:AE13"/>
    <mergeCell ref="B10:B16"/>
    <mergeCell ref="G10:G16"/>
    <mergeCell ref="N14:N20"/>
    <mergeCell ref="S14:S20"/>
    <mergeCell ref="Z14:Z20"/>
    <mergeCell ref="AE14:AE20"/>
    <mergeCell ref="B17:B23"/>
    <mergeCell ref="G17:G23"/>
    <mergeCell ref="N21:N27"/>
    <mergeCell ref="S21:S27"/>
    <mergeCell ref="Z21:Z27"/>
    <mergeCell ref="AE21:AE27"/>
    <mergeCell ref="B24:B30"/>
    <mergeCell ref="I1:J1"/>
    <mergeCell ref="U1:W1"/>
    <mergeCell ref="B3:M3"/>
    <mergeCell ref="N3:Y3"/>
    <mergeCell ref="Z3:AK3"/>
    <mergeCell ref="AM3:AV4"/>
    <mergeCell ref="B4:B5"/>
    <mergeCell ref="C4:C5"/>
    <mergeCell ref="D4:D5"/>
    <mergeCell ref="E4:E5"/>
    <mergeCell ref="F4:F5"/>
    <mergeCell ref="H4:M4"/>
    <mergeCell ref="N4:N5"/>
    <mergeCell ref="O4:O5"/>
    <mergeCell ref="P4:P5"/>
    <mergeCell ref="Q4:Q5"/>
    <mergeCell ref="R4:R5"/>
    <mergeCell ref="T4:Y4"/>
    <mergeCell ref="Z4:Z5"/>
    <mergeCell ref="AA4:AA5"/>
    <mergeCell ref="AB4:AB5"/>
    <mergeCell ref="AC4:AC5"/>
    <mergeCell ref="AD4:AD5"/>
    <mergeCell ref="AF4:AK4"/>
  </mergeCells>
  <printOptions horizontalCentered="1"/>
  <pageMargins left="4.1666666666666699E-2" right="5.9027777777777797E-2" top="0.70902777777777803" bottom="0.70902777777777803" header="0.51180555555555496" footer="0.51180555555555496"/>
  <pageSetup paperSize="9" scale="22" firstPageNumber="0" pageOrder="overThenDown" orientation="portrait" horizontalDpi="300" verticalDpi="300"/>
  <rowBreaks count="1" manualBreakCount="1">
    <brk id="72" max="16383" man="1"/>
  </rowBreaks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ML404"/>
  <sheetViews>
    <sheetView showGridLines="0" zoomScale="40" zoomScaleNormal="40" zoomScaleSheetLayoutView="40" workbookViewId="0">
      <pane xSplit="8" ySplit="1" topLeftCell="M89" activePane="bottomRight" state="frozen"/>
      <selection pane="topRight" activeCell="I1" sqref="I1"/>
      <selection pane="bottomLeft" activeCell="A2" sqref="A2"/>
      <selection pane="bottomRight" activeCell="E90" sqref="E90:E96"/>
    </sheetView>
  </sheetViews>
  <sheetFormatPr baseColWidth="10" defaultColWidth="9" defaultRowHeight="12.75"/>
  <cols>
    <col min="1" max="1" width="1.85546875" style="236" customWidth="1"/>
    <col min="2" max="2" width="8" style="2" customWidth="1"/>
    <col min="3" max="3" width="22.7109375" style="236" customWidth="1"/>
    <col min="4" max="4" width="6" style="236" customWidth="1"/>
    <col min="5" max="5" width="18.42578125" style="3" customWidth="1"/>
    <col min="6" max="6" width="73.7109375" style="4" customWidth="1"/>
    <col min="7" max="7" width="64.5703125" style="4" customWidth="1"/>
    <col min="8" max="8" width="67.42578125" style="4" customWidth="1"/>
    <col min="9" max="9" width="55.5703125" style="4" customWidth="1"/>
    <col min="10" max="10" width="43.85546875" style="4" customWidth="1"/>
    <col min="11" max="11" width="58.42578125" style="4" customWidth="1"/>
    <col min="12" max="13" width="63.85546875" style="4" customWidth="1"/>
    <col min="14" max="15" width="62.85546875" style="4" customWidth="1"/>
    <col min="16" max="16" width="45.28515625" style="4" customWidth="1"/>
    <col min="17" max="18" width="25.85546875" style="4" customWidth="1"/>
    <col min="19" max="20" width="88.7109375" style="4" customWidth="1"/>
    <col min="21" max="21" width="67.140625" style="236" customWidth="1"/>
    <col min="22" max="225" width="11.85546875" style="236" customWidth="1"/>
    <col min="226" max="1027" width="11.85546875" style="246" customWidth="1"/>
    <col min="1028" max="16384" width="9" style="246"/>
  </cols>
  <sheetData>
    <row r="1" spans="1:1026" s="5" customFormat="1" ht="48" customHeight="1">
      <c r="B1" s="6"/>
      <c r="C1" s="7" t="s">
        <v>2124</v>
      </c>
      <c r="E1" s="1343">
        <v>2023</v>
      </c>
      <c r="F1" s="1343"/>
      <c r="G1" s="1343"/>
      <c r="H1" s="1343"/>
      <c r="I1" s="1343"/>
      <c r="J1" s="1343"/>
      <c r="K1" s="1343"/>
      <c r="L1" s="1343"/>
      <c r="M1" s="1343"/>
      <c r="N1" s="1343"/>
      <c r="O1" s="1343"/>
      <c r="P1" s="1343"/>
      <c r="Q1" s="1343"/>
      <c r="R1" s="1343"/>
      <c r="S1" s="1343"/>
      <c r="T1" s="1084"/>
      <c r="ALD1" s="246"/>
      <c r="ALE1" s="246"/>
      <c r="ALF1" s="246"/>
      <c r="ALG1" s="246"/>
      <c r="ALH1" s="246"/>
      <c r="ALI1" s="246"/>
      <c r="ALJ1" s="246"/>
      <c r="ALK1" s="246"/>
      <c r="ALL1" s="246"/>
      <c r="ALM1" s="246"/>
      <c r="ALN1" s="246"/>
      <c r="ALO1" s="246"/>
      <c r="ALP1" s="246"/>
      <c r="ALQ1" s="246"/>
      <c r="ALR1" s="246"/>
      <c r="ALS1" s="246"/>
      <c r="ALT1" s="246"/>
      <c r="ALU1" s="246"/>
      <c r="ALV1" s="246"/>
      <c r="ALW1" s="246"/>
      <c r="ALX1" s="246"/>
      <c r="ALY1" s="246"/>
      <c r="ALZ1" s="246"/>
      <c r="AMA1" s="246"/>
      <c r="AMB1" s="246"/>
      <c r="AMC1" s="246"/>
      <c r="AMD1" s="246"/>
      <c r="AME1" s="246"/>
      <c r="AMF1" s="246"/>
      <c r="AMG1" s="246"/>
      <c r="AMH1" s="246"/>
      <c r="AMI1" s="246"/>
      <c r="AMJ1" s="246"/>
      <c r="AMK1" s="246"/>
      <c r="AML1" s="246"/>
    </row>
    <row r="2" spans="1:1026" s="8" customFormat="1" ht="14.25" customHeight="1">
      <c r="B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1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</row>
    <row r="3" spans="1:1026" s="15" customFormat="1" ht="51" customHeight="1">
      <c r="A3" s="13"/>
      <c r="B3" s="1230" t="s">
        <v>1887</v>
      </c>
      <c r="C3" s="1231"/>
      <c r="D3" s="1231"/>
      <c r="E3" s="1231"/>
      <c r="F3" s="1231"/>
      <c r="G3" s="1231"/>
      <c r="H3" s="1231"/>
      <c r="I3" s="1231"/>
      <c r="J3" s="1231"/>
      <c r="K3" s="1231"/>
      <c r="L3" s="1231"/>
      <c r="M3" s="1231"/>
      <c r="N3" s="1231"/>
      <c r="O3" s="1231"/>
      <c r="P3" s="1231"/>
      <c r="Q3" s="1231"/>
      <c r="R3" s="1231"/>
      <c r="S3" s="1232"/>
      <c r="T3" s="1071"/>
      <c r="U3" s="5"/>
      <c r="V3" s="14"/>
      <c r="W3" s="14"/>
      <c r="X3" s="14"/>
      <c r="Y3" s="14"/>
      <c r="Z3" s="14"/>
      <c r="AA3" s="14"/>
      <c r="AB3" s="14"/>
      <c r="AC3" s="14"/>
      <c r="AD3" s="14"/>
      <c r="AE3" s="14"/>
      <c r="ALD3" s="246"/>
      <c r="ALE3" s="246"/>
      <c r="ALF3" s="246"/>
      <c r="ALG3" s="246"/>
      <c r="ALH3" s="246"/>
      <c r="ALI3" s="246"/>
      <c r="ALJ3" s="246"/>
      <c r="ALK3" s="246"/>
      <c r="ALL3" s="246"/>
      <c r="ALM3" s="246"/>
      <c r="ALN3" s="246"/>
      <c r="ALO3" s="246"/>
      <c r="ALP3" s="246"/>
      <c r="ALQ3" s="246"/>
      <c r="ALR3" s="246"/>
      <c r="ALS3" s="246"/>
      <c r="ALT3" s="246"/>
      <c r="ALU3" s="246"/>
      <c r="ALV3" s="246"/>
      <c r="ALW3" s="246"/>
      <c r="ALX3" s="246"/>
      <c r="ALY3" s="246"/>
      <c r="ALZ3" s="246"/>
      <c r="AMA3" s="246"/>
      <c r="AMB3" s="246"/>
      <c r="AMC3" s="246"/>
      <c r="AMD3" s="246"/>
      <c r="AME3" s="246"/>
      <c r="AMF3" s="246"/>
      <c r="AMG3" s="246"/>
      <c r="AMH3" s="246"/>
      <c r="AMI3" s="246"/>
      <c r="AMJ3" s="246"/>
      <c r="AMK3" s="246"/>
      <c r="AML3" s="246"/>
    </row>
    <row r="4" spans="1:1026" s="22" customFormat="1" ht="86.25" customHeight="1">
      <c r="A4" s="16"/>
      <c r="B4" s="1093" t="s">
        <v>1</v>
      </c>
      <c r="C4" s="1094" t="s">
        <v>2</v>
      </c>
      <c r="D4" s="19" t="s">
        <v>3</v>
      </c>
      <c r="E4" s="20" t="s">
        <v>4</v>
      </c>
      <c r="F4" s="1220" t="s">
        <v>5</v>
      </c>
      <c r="G4" s="1220"/>
      <c r="H4" s="1220"/>
      <c r="I4" s="1336" t="s">
        <v>6</v>
      </c>
      <c r="J4" s="1336"/>
      <c r="K4" s="1083" t="s">
        <v>7</v>
      </c>
      <c r="L4" s="1083" t="s">
        <v>8</v>
      </c>
      <c r="M4" s="1083" t="s">
        <v>9</v>
      </c>
      <c r="N4" s="1083" t="s">
        <v>10</v>
      </c>
      <c r="O4" s="1152" t="s">
        <v>2185</v>
      </c>
      <c r="P4" s="1083" t="s">
        <v>11</v>
      </c>
      <c r="Q4" s="1083" t="s">
        <v>12</v>
      </c>
      <c r="R4" s="1083" t="s">
        <v>13</v>
      </c>
      <c r="S4" s="1083" t="s">
        <v>2084</v>
      </c>
      <c r="T4" s="1083" t="s">
        <v>154</v>
      </c>
      <c r="U4" s="5"/>
      <c r="V4" s="14"/>
      <c r="W4" s="14"/>
      <c r="X4" s="14"/>
      <c r="Y4" s="14"/>
      <c r="Z4" s="14"/>
      <c r="AA4" s="14"/>
      <c r="AB4" s="14"/>
      <c r="AC4" s="14"/>
      <c r="AD4" s="14"/>
      <c r="AE4" s="14"/>
      <c r="ALD4" s="246"/>
      <c r="ALE4" s="246"/>
      <c r="ALF4" s="246"/>
      <c r="ALG4" s="246"/>
      <c r="ALH4" s="246"/>
      <c r="ALI4" s="246"/>
      <c r="ALJ4" s="246"/>
      <c r="ALK4" s="246"/>
      <c r="ALL4" s="246"/>
      <c r="ALM4" s="246"/>
      <c r="ALN4" s="246"/>
      <c r="ALO4" s="246"/>
      <c r="ALP4" s="246"/>
      <c r="ALQ4" s="246"/>
      <c r="ALR4" s="246"/>
      <c r="ALS4" s="246"/>
      <c r="ALT4" s="246"/>
      <c r="ALU4" s="246"/>
      <c r="ALV4" s="246"/>
      <c r="ALW4" s="246"/>
      <c r="ALX4" s="246"/>
      <c r="ALY4" s="246"/>
      <c r="ALZ4" s="246"/>
      <c r="AMA4" s="246"/>
      <c r="AMB4" s="246"/>
      <c r="AMC4" s="246"/>
      <c r="AMD4" s="246"/>
      <c r="AME4" s="246"/>
      <c r="AMF4" s="246"/>
      <c r="AMG4" s="246"/>
      <c r="AMH4" s="246"/>
      <c r="AMI4" s="246"/>
      <c r="AMJ4" s="246"/>
      <c r="AMK4" s="246"/>
      <c r="AML4" s="246"/>
    </row>
    <row r="5" spans="1:1026" ht="37.5" customHeight="1">
      <c r="A5" s="23"/>
      <c r="B5" s="1233">
        <v>53</v>
      </c>
      <c r="C5" s="24"/>
      <c r="D5" s="25"/>
      <c r="E5" s="1085"/>
      <c r="F5" s="1101"/>
      <c r="G5" s="1058" t="s">
        <v>15</v>
      </c>
      <c r="H5" s="31"/>
      <c r="I5" s="983" t="s">
        <v>16</v>
      </c>
      <c r="J5" s="31"/>
      <c r="K5" s="31"/>
      <c r="L5" s="31"/>
      <c r="M5" s="31"/>
      <c r="N5" s="31"/>
      <c r="O5" s="29"/>
      <c r="P5" s="29"/>
      <c r="Q5" s="31"/>
      <c r="R5" s="1053" t="s">
        <v>17</v>
      </c>
      <c r="S5" s="31"/>
      <c r="T5" s="31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1026" ht="37.5" customHeight="1">
      <c r="A6" s="23"/>
      <c r="B6" s="1233"/>
      <c r="C6" s="24">
        <v>43465</v>
      </c>
      <c r="D6" s="33"/>
      <c r="E6" s="34"/>
      <c r="F6" s="1102"/>
      <c r="G6" s="977"/>
      <c r="H6" s="37"/>
      <c r="I6" s="983" t="s">
        <v>18</v>
      </c>
      <c r="J6" s="37"/>
      <c r="K6" s="37"/>
      <c r="L6" s="37"/>
      <c r="M6" s="37"/>
      <c r="N6" s="37"/>
      <c r="O6" s="35"/>
      <c r="P6" s="35"/>
      <c r="Q6" s="37"/>
      <c r="R6" s="1054" t="s">
        <v>19</v>
      </c>
      <c r="S6" s="37"/>
      <c r="T6" s="3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</row>
    <row r="7" spans="1:1026" ht="37.5" customHeight="1">
      <c r="A7" s="23"/>
      <c r="B7" s="1342">
        <v>1</v>
      </c>
      <c r="C7" s="390">
        <f t="shared" ref="C7:C36" si="0">+C6+1</f>
        <v>43466</v>
      </c>
      <c r="D7" s="1238"/>
      <c r="E7" s="1344" t="s">
        <v>1888</v>
      </c>
      <c r="F7" s="1102"/>
      <c r="G7" s="1007" t="s">
        <v>20</v>
      </c>
      <c r="H7" s="37"/>
      <c r="I7" s="983"/>
      <c r="J7" s="37"/>
      <c r="K7" s="37"/>
      <c r="L7" s="37"/>
      <c r="M7" s="37"/>
      <c r="N7" s="37"/>
      <c r="O7" s="35"/>
      <c r="P7" s="35"/>
      <c r="Q7" s="37"/>
      <c r="R7" s="1054" t="s">
        <v>21</v>
      </c>
      <c r="S7" s="37"/>
      <c r="T7" s="37"/>
    </row>
    <row r="8" spans="1:1026" ht="37.5" customHeight="1">
      <c r="A8" s="23"/>
      <c r="B8" s="1342"/>
      <c r="C8" s="988">
        <f t="shared" si="0"/>
        <v>43467</v>
      </c>
      <c r="D8" s="1239"/>
      <c r="E8" s="1344"/>
      <c r="F8" s="1057" t="s">
        <v>22</v>
      </c>
      <c r="G8" s="977"/>
      <c r="H8" s="37"/>
      <c r="I8" s="983" t="s">
        <v>1912</v>
      </c>
      <c r="J8" s="37"/>
      <c r="K8" s="37"/>
      <c r="L8" s="37"/>
      <c r="M8" s="37"/>
      <c r="N8" s="37"/>
      <c r="O8" s="35"/>
      <c r="P8" s="35"/>
      <c r="Q8" s="37"/>
      <c r="R8" s="1055"/>
      <c r="S8" s="37"/>
      <c r="T8" s="37"/>
    </row>
    <row r="9" spans="1:1026" ht="37.5" customHeight="1">
      <c r="A9" s="23"/>
      <c r="B9" s="1342"/>
      <c r="C9" s="988">
        <f t="shared" si="0"/>
        <v>43468</v>
      </c>
      <c r="D9" s="1239"/>
      <c r="E9" s="1344"/>
      <c r="F9" s="481" t="s">
        <v>24</v>
      </c>
      <c r="G9" s="977"/>
      <c r="H9" s="37"/>
      <c r="I9" s="983"/>
      <c r="J9" s="37"/>
      <c r="K9" s="37"/>
      <c r="L9" s="37"/>
      <c r="M9" s="37"/>
      <c r="N9" s="37"/>
      <c r="O9" s="35"/>
      <c r="P9" s="35"/>
      <c r="Q9" s="37"/>
      <c r="R9" s="1056"/>
      <c r="S9" s="37"/>
      <c r="T9" s="37"/>
    </row>
    <row r="10" spans="1:1026" ht="37.5" customHeight="1">
      <c r="A10" s="23"/>
      <c r="B10" s="1342"/>
      <c r="C10" s="988">
        <f t="shared" si="0"/>
        <v>43469</v>
      </c>
      <c r="D10" s="1239"/>
      <c r="E10" s="1344"/>
      <c r="F10" s="1070"/>
      <c r="G10" s="977"/>
      <c r="H10" s="37"/>
      <c r="I10" s="983"/>
      <c r="J10" s="37"/>
      <c r="K10" s="37"/>
      <c r="L10" s="37"/>
      <c r="M10" s="37"/>
      <c r="N10" s="37"/>
      <c r="O10" s="35"/>
      <c r="P10" s="35"/>
      <c r="Q10" s="37"/>
      <c r="R10" s="1055"/>
      <c r="S10" s="37"/>
      <c r="T10" s="37"/>
    </row>
    <row r="11" spans="1:1026" ht="37.15" customHeight="1">
      <c r="A11" s="23"/>
      <c r="B11" s="1342"/>
      <c r="C11" s="988">
        <f t="shared" si="0"/>
        <v>43470</v>
      </c>
      <c r="D11" s="1239"/>
      <c r="E11" s="1344"/>
      <c r="F11" s="36"/>
      <c r="G11" s="977"/>
      <c r="H11" s="37"/>
      <c r="I11" s="983"/>
      <c r="J11" s="37"/>
      <c r="K11" s="37"/>
      <c r="L11" s="37"/>
      <c r="M11" s="37"/>
      <c r="N11" s="35"/>
      <c r="O11" s="35" t="s">
        <v>2188</v>
      </c>
      <c r="P11" s="35"/>
      <c r="Q11" s="37"/>
      <c r="R11" s="1055"/>
      <c r="S11" s="37"/>
      <c r="T11" s="37"/>
    </row>
    <row r="12" spans="1:1026" ht="37.5" customHeight="1">
      <c r="A12" s="23"/>
      <c r="B12" s="1342"/>
      <c r="C12" s="988">
        <f t="shared" si="0"/>
        <v>43471</v>
      </c>
      <c r="D12" s="1239"/>
      <c r="E12" s="1344"/>
      <c r="F12" s="393" t="s">
        <v>2132</v>
      </c>
      <c r="G12" s="977"/>
      <c r="H12" s="37"/>
      <c r="I12" s="1005" t="s">
        <v>1913</v>
      </c>
      <c r="J12" s="37"/>
      <c r="K12" s="37"/>
      <c r="L12" s="37"/>
      <c r="M12" s="37"/>
      <c r="N12" s="37"/>
      <c r="P12" s="35"/>
      <c r="Q12" s="37"/>
      <c r="R12" s="1055"/>
      <c r="S12" s="37"/>
      <c r="T12" s="37"/>
    </row>
    <row r="13" spans="1:1026" ht="37.5" customHeight="1">
      <c r="A13" s="23"/>
      <c r="B13" s="1342"/>
      <c r="C13" s="988">
        <f t="shared" si="0"/>
        <v>43472</v>
      </c>
      <c r="D13" s="1240"/>
      <c r="E13" s="1344"/>
      <c r="F13" s="30" t="s">
        <v>1896</v>
      </c>
      <c r="G13" s="982"/>
      <c r="H13" s="37"/>
      <c r="I13" s="983"/>
      <c r="J13" s="37"/>
      <c r="K13" s="51"/>
      <c r="L13" s="35"/>
      <c r="M13" s="35"/>
      <c r="N13" s="37"/>
      <c r="O13" s="35"/>
      <c r="P13" s="35"/>
      <c r="Q13" s="37"/>
      <c r="R13" s="1055"/>
      <c r="S13" s="37"/>
      <c r="T13" s="37"/>
    </row>
    <row r="14" spans="1:1026" ht="37.5" customHeight="1">
      <c r="A14" s="23"/>
      <c r="B14" s="1342">
        <v>2</v>
      </c>
      <c r="C14" s="24">
        <f t="shared" si="0"/>
        <v>43473</v>
      </c>
      <c r="D14" s="1238"/>
      <c r="E14" s="1341" t="s">
        <v>1889</v>
      </c>
      <c r="F14" s="52"/>
      <c r="G14" s="35"/>
      <c r="H14" s="37"/>
      <c r="I14" s="979"/>
      <c r="J14" s="37"/>
      <c r="K14" s="35"/>
      <c r="L14" s="35"/>
      <c r="M14" s="35"/>
      <c r="N14" s="37"/>
      <c r="O14" s="35"/>
      <c r="P14" s="35"/>
      <c r="Q14" s="37"/>
      <c r="R14" s="1055"/>
      <c r="S14" s="37"/>
      <c r="T14" s="37"/>
    </row>
    <row r="15" spans="1:1026" ht="37.5" customHeight="1">
      <c r="A15" s="23"/>
      <c r="B15" s="1342"/>
      <c r="C15" s="174">
        <f t="shared" si="0"/>
        <v>43474</v>
      </c>
      <c r="D15" s="1239"/>
      <c r="E15" s="1341"/>
      <c r="F15" s="1062" t="s">
        <v>31</v>
      </c>
      <c r="G15" s="35"/>
      <c r="H15" s="37"/>
      <c r="I15" s="984" t="s">
        <v>32</v>
      </c>
      <c r="J15" s="37"/>
      <c r="K15" s="35"/>
      <c r="L15" s="35"/>
      <c r="M15" s="35"/>
      <c r="N15" s="37"/>
      <c r="O15" s="35" t="s">
        <v>2186</v>
      </c>
      <c r="P15" s="35"/>
      <c r="Q15" s="37"/>
      <c r="R15" s="1055"/>
      <c r="S15" s="37"/>
      <c r="T15" s="37"/>
    </row>
    <row r="16" spans="1:1026" ht="37.5" customHeight="1">
      <c r="A16" s="23"/>
      <c r="B16" s="1342"/>
      <c r="C16" s="174">
        <f t="shared" si="0"/>
        <v>43475</v>
      </c>
      <c r="D16" s="1239"/>
      <c r="E16" s="1341"/>
      <c r="F16" s="481" t="s">
        <v>33</v>
      </c>
      <c r="G16" s="35"/>
      <c r="H16" s="37"/>
      <c r="I16" s="983" t="s">
        <v>34</v>
      </c>
      <c r="J16" s="37"/>
      <c r="K16" s="35"/>
      <c r="L16" s="35"/>
      <c r="M16" s="35"/>
      <c r="N16" s="37"/>
      <c r="P16" s="35"/>
      <c r="Q16" s="37"/>
      <c r="R16" s="1055"/>
      <c r="S16" s="37"/>
      <c r="T16" s="37"/>
      <c r="U16" s="236" t="s">
        <v>2205</v>
      </c>
    </row>
    <row r="17" spans="1:21" ht="37.5" customHeight="1">
      <c r="A17" s="23"/>
      <c r="B17" s="1342"/>
      <c r="C17" s="174">
        <f t="shared" si="0"/>
        <v>43476</v>
      </c>
      <c r="D17" s="1239"/>
      <c r="E17" s="1341"/>
      <c r="F17" s="1063"/>
      <c r="G17" s="35"/>
      <c r="H17" s="37"/>
      <c r="I17" s="983"/>
      <c r="J17" s="37"/>
      <c r="K17" s="35"/>
      <c r="L17" s="35"/>
      <c r="M17" s="35"/>
      <c r="N17" s="37"/>
      <c r="O17" s="35"/>
      <c r="P17" s="35"/>
      <c r="Q17" s="37"/>
      <c r="R17" s="1055"/>
      <c r="S17" s="37"/>
      <c r="T17" s="37"/>
    </row>
    <row r="18" spans="1:21" ht="37.5" customHeight="1">
      <c r="A18" s="23"/>
      <c r="B18" s="1342"/>
      <c r="C18" s="994">
        <f t="shared" si="0"/>
        <v>43477</v>
      </c>
      <c r="D18" s="1239"/>
      <c r="E18" s="1341"/>
      <c r="F18" s="54"/>
      <c r="G18" s="35"/>
      <c r="H18" s="37"/>
      <c r="I18" s="983"/>
      <c r="J18" s="37"/>
      <c r="K18" s="35"/>
      <c r="L18" s="35"/>
      <c r="M18" s="35"/>
      <c r="N18" s="37"/>
      <c r="O18" s="35"/>
      <c r="P18" s="35"/>
      <c r="Q18" s="37"/>
      <c r="R18" s="1055"/>
      <c r="S18" s="37"/>
      <c r="T18" s="37"/>
    </row>
    <row r="19" spans="1:21" ht="37.5" customHeight="1">
      <c r="A19" s="23"/>
      <c r="B19" s="1342"/>
      <c r="C19" s="174">
        <f t="shared" si="0"/>
        <v>43478</v>
      </c>
      <c r="D19" s="1239"/>
      <c r="E19" s="1341"/>
      <c r="F19" s="54"/>
      <c r="G19" s="35"/>
      <c r="H19" s="37"/>
      <c r="I19" s="983"/>
      <c r="J19" s="37"/>
      <c r="K19" s="35"/>
      <c r="L19" s="35"/>
      <c r="M19" s="35"/>
      <c r="N19" s="37"/>
      <c r="O19" s="35"/>
      <c r="P19" s="35"/>
      <c r="Q19" s="37"/>
      <c r="R19" s="1055"/>
      <c r="S19" s="37"/>
      <c r="T19" s="37"/>
    </row>
    <row r="20" spans="1:21" ht="37.5" customHeight="1">
      <c r="A20" s="23"/>
      <c r="B20" s="1342"/>
      <c r="C20" s="174">
        <f t="shared" si="0"/>
        <v>43479</v>
      </c>
      <c r="D20" s="1240"/>
      <c r="E20" s="1341"/>
      <c r="F20" s="54"/>
      <c r="G20" s="35"/>
      <c r="H20" s="37"/>
      <c r="I20" s="983"/>
      <c r="J20" s="37"/>
      <c r="K20" s="35"/>
      <c r="L20" s="35"/>
      <c r="M20" s="35"/>
      <c r="N20" s="37"/>
      <c r="O20" s="452"/>
      <c r="P20" s="452"/>
      <c r="Q20" s="55"/>
      <c r="R20" s="1055"/>
      <c r="S20" s="55"/>
      <c r="T20" s="55"/>
    </row>
    <row r="21" spans="1:21" ht="37.5" customHeight="1">
      <c r="A21" s="23"/>
      <c r="B21" s="1342">
        <f>B14+1</f>
        <v>3</v>
      </c>
      <c r="C21" s="24">
        <f t="shared" si="0"/>
        <v>43480</v>
      </c>
      <c r="D21" s="1238"/>
      <c r="E21" s="1341" t="s">
        <v>1890</v>
      </c>
      <c r="F21" s="54"/>
      <c r="G21" s="56"/>
      <c r="H21" s="37"/>
      <c r="I21" s="983"/>
      <c r="J21" s="37"/>
      <c r="K21" s="35"/>
      <c r="L21" s="35"/>
      <c r="M21" s="35"/>
      <c r="N21" s="37"/>
      <c r="O21" s="35"/>
      <c r="P21" s="35"/>
      <c r="Q21" s="37"/>
      <c r="R21" s="88"/>
      <c r="S21" s="37"/>
      <c r="T21" s="37"/>
    </row>
    <row r="22" spans="1:21" ht="37.5" customHeight="1">
      <c r="A22" s="23"/>
      <c r="B22" s="1342"/>
      <c r="C22" s="174">
        <f t="shared" si="0"/>
        <v>43481</v>
      </c>
      <c r="D22" s="1239"/>
      <c r="E22" s="1341"/>
      <c r="F22" s="54"/>
      <c r="G22" s="1064" t="s">
        <v>36</v>
      </c>
      <c r="H22" s="1062" t="s">
        <v>37</v>
      </c>
      <c r="I22" s="983"/>
      <c r="J22" s="37"/>
      <c r="K22" s="35"/>
      <c r="L22" s="1089" t="s">
        <v>39</v>
      </c>
      <c r="M22" s="365" t="s">
        <v>40</v>
      </c>
      <c r="N22" s="37"/>
      <c r="P22" s="35"/>
      <c r="Q22" s="37"/>
      <c r="R22" s="88"/>
      <c r="S22" s="37"/>
      <c r="T22" s="37"/>
    </row>
    <row r="23" spans="1:21" ht="37.5" customHeight="1">
      <c r="A23" s="23"/>
      <c r="B23" s="1342"/>
      <c r="C23" s="174">
        <f t="shared" si="0"/>
        <v>43482</v>
      </c>
      <c r="D23" s="1239"/>
      <c r="E23" s="1341"/>
      <c r="F23" s="393" t="s">
        <v>1915</v>
      </c>
      <c r="G23" s="1049" t="s">
        <v>1929</v>
      </c>
      <c r="H23" s="481" t="s">
        <v>42</v>
      </c>
      <c r="I23" s="1133" t="s">
        <v>1915</v>
      </c>
      <c r="J23" s="37"/>
      <c r="K23" s="35"/>
      <c r="L23" s="1049" t="s">
        <v>1938</v>
      </c>
      <c r="M23" s="365"/>
      <c r="N23" s="37"/>
      <c r="O23" s="35"/>
      <c r="P23" s="35"/>
      <c r="Q23" s="37"/>
      <c r="R23" s="88"/>
      <c r="S23" s="37"/>
      <c r="T23" s="37"/>
      <c r="U23" s="236" t="s">
        <v>46</v>
      </c>
    </row>
    <row r="24" spans="1:21" ht="37.5" customHeight="1">
      <c r="A24" s="23"/>
      <c r="B24" s="1342"/>
      <c r="C24" s="174">
        <f t="shared" si="0"/>
        <v>43483</v>
      </c>
      <c r="D24" s="1239"/>
      <c r="E24" s="1341"/>
      <c r="F24" s="54"/>
      <c r="G24" s="503"/>
      <c r="H24" s="54"/>
      <c r="I24" s="983"/>
      <c r="J24" s="37"/>
      <c r="K24" s="35"/>
      <c r="L24" s="365" t="s">
        <v>2081</v>
      </c>
      <c r="M24" s="408"/>
      <c r="N24" s="37"/>
      <c r="O24" s="37"/>
      <c r="P24" s="1111"/>
      <c r="Q24" s="37"/>
      <c r="R24" s="88"/>
      <c r="S24" s="37"/>
      <c r="T24" s="37"/>
    </row>
    <row r="25" spans="1:21" ht="37.5" customHeight="1">
      <c r="A25" s="62"/>
      <c r="B25" s="1342"/>
      <c r="C25" s="174">
        <f t="shared" si="0"/>
        <v>43484</v>
      </c>
      <c r="D25" s="1239"/>
      <c r="E25" s="1341"/>
      <c r="F25" s="54"/>
      <c r="G25" s="1009" t="s">
        <v>1935</v>
      </c>
      <c r="H25" s="1070"/>
      <c r="I25" s="983"/>
      <c r="J25" s="37"/>
      <c r="K25" s="35"/>
      <c r="L25" s="1009" t="s">
        <v>1936</v>
      </c>
      <c r="M25" s="1009" t="s">
        <v>1937</v>
      </c>
      <c r="N25" s="37"/>
      <c r="O25" s="1183" t="s">
        <v>2224</v>
      </c>
      <c r="P25" s="63" t="s">
        <v>49</v>
      </c>
      <c r="Q25" s="37"/>
      <c r="R25" s="88"/>
      <c r="S25" s="37"/>
      <c r="T25" s="37"/>
    </row>
    <row r="26" spans="1:21" ht="37.5" customHeight="1">
      <c r="A26" s="62"/>
      <c r="B26" s="1342"/>
      <c r="C26" s="174">
        <f t="shared" si="0"/>
        <v>43485</v>
      </c>
      <c r="D26" s="1239"/>
      <c r="E26" s="1341"/>
      <c r="F26" s="47"/>
      <c r="G26" s="503"/>
      <c r="H26" s="981"/>
      <c r="I26" s="983"/>
      <c r="J26" s="37"/>
      <c r="K26" s="35"/>
      <c r="L26" s="365" t="s">
        <v>51</v>
      </c>
      <c r="M26" s="365" t="s">
        <v>50</v>
      </c>
      <c r="N26" s="37"/>
      <c r="O26" s="35"/>
      <c r="P26" s="63" t="s">
        <v>2095</v>
      </c>
      <c r="Q26" s="37"/>
      <c r="R26" s="88"/>
      <c r="S26" s="37"/>
      <c r="T26" s="37"/>
    </row>
    <row r="27" spans="1:21" ht="37.5" customHeight="1">
      <c r="A27" s="62"/>
      <c r="B27" s="1342"/>
      <c r="C27" s="174">
        <f t="shared" si="0"/>
        <v>43486</v>
      </c>
      <c r="D27" s="1240"/>
      <c r="E27" s="1341"/>
      <c r="F27" s="1129" t="s">
        <v>61</v>
      </c>
      <c r="G27" s="683"/>
      <c r="H27" s="981"/>
      <c r="I27" s="983"/>
      <c r="J27" s="37"/>
      <c r="K27" s="35"/>
      <c r="L27" s="365" t="s">
        <v>53</v>
      </c>
      <c r="M27" s="365" t="s">
        <v>53</v>
      </c>
      <c r="N27" s="37"/>
      <c r="P27" s="66"/>
      <c r="Q27" s="37"/>
      <c r="R27" s="88"/>
      <c r="S27" s="37"/>
      <c r="T27" s="37"/>
    </row>
    <row r="28" spans="1:21" ht="37.5" customHeight="1">
      <c r="A28" s="62"/>
      <c r="B28" s="1342">
        <f>B21+1</f>
        <v>4</v>
      </c>
      <c r="C28" s="24">
        <f t="shared" si="0"/>
        <v>43487</v>
      </c>
      <c r="D28" s="1238"/>
      <c r="E28" s="1341" t="s">
        <v>1891</v>
      </c>
      <c r="F28" s="67"/>
      <c r="G28" s="52"/>
      <c r="H28" s="54"/>
      <c r="I28" s="52"/>
      <c r="J28" s="37"/>
      <c r="K28" s="35"/>
      <c r="L28" s="35"/>
      <c r="M28" s="35"/>
      <c r="N28" s="37"/>
      <c r="O28" s="35"/>
      <c r="P28" s="35"/>
      <c r="Q28" s="37"/>
      <c r="R28" s="1055"/>
      <c r="S28" s="37"/>
      <c r="T28" s="37"/>
    </row>
    <row r="29" spans="1:21" ht="37.5" customHeight="1">
      <c r="A29" s="62"/>
      <c r="B29" s="1342"/>
      <c r="C29" s="174">
        <f t="shared" si="0"/>
        <v>43488</v>
      </c>
      <c r="D29" s="1239"/>
      <c r="E29" s="1341"/>
      <c r="F29" s="1062" t="s">
        <v>54</v>
      </c>
      <c r="G29" s="979"/>
      <c r="H29" s="393" t="s">
        <v>1916</v>
      </c>
      <c r="I29" s="983" t="s">
        <v>55</v>
      </c>
      <c r="J29" s="37"/>
      <c r="K29" s="68"/>
      <c r="L29" s="35"/>
      <c r="M29" s="35"/>
      <c r="N29" s="37"/>
      <c r="O29" s="35" t="s">
        <v>2187</v>
      </c>
      <c r="P29" s="35"/>
      <c r="Q29" s="1234" t="s">
        <v>2226</v>
      </c>
      <c r="R29" s="1055"/>
      <c r="S29" s="37"/>
      <c r="T29" s="37"/>
    </row>
    <row r="30" spans="1:21" ht="37.5" customHeight="1">
      <c r="A30" s="62"/>
      <c r="B30" s="1342"/>
      <c r="C30" s="174">
        <f t="shared" si="0"/>
        <v>43489</v>
      </c>
      <c r="D30" s="1239"/>
      <c r="E30" s="1341"/>
      <c r="F30" s="481" t="s">
        <v>56</v>
      </c>
      <c r="G30" s="979"/>
      <c r="H30" s="54"/>
      <c r="I30" s="983" t="s">
        <v>57</v>
      </c>
      <c r="J30" s="37"/>
      <c r="K30" s="68"/>
      <c r="L30" s="69"/>
      <c r="M30" s="69"/>
      <c r="N30" s="69"/>
      <c r="O30" s="69"/>
      <c r="P30" s="35"/>
      <c r="Q30" s="1235"/>
      <c r="R30" s="1055"/>
      <c r="S30" s="37"/>
      <c r="T30" s="37"/>
    </row>
    <row r="31" spans="1:21" ht="37.5" customHeight="1">
      <c r="A31" s="62"/>
      <c r="B31" s="1342"/>
      <c r="C31" s="174">
        <f t="shared" si="0"/>
        <v>43490</v>
      </c>
      <c r="D31" s="1239"/>
      <c r="E31" s="1341"/>
      <c r="F31" s="481"/>
      <c r="G31" s="979"/>
      <c r="H31" s="54"/>
      <c r="I31" s="983"/>
      <c r="J31" s="37"/>
      <c r="K31" s="68"/>
      <c r="L31" s="68"/>
      <c r="M31" s="68"/>
      <c r="N31" s="68"/>
      <c r="O31" s="68"/>
      <c r="P31" s="35"/>
      <c r="Q31" s="1235"/>
      <c r="R31" s="1055" t="s">
        <v>19</v>
      </c>
      <c r="S31" s="37"/>
      <c r="T31" s="37"/>
    </row>
    <row r="32" spans="1:21" ht="37.5" customHeight="1">
      <c r="A32" s="23"/>
      <c r="B32" s="1342"/>
      <c r="C32" s="174">
        <f t="shared" si="0"/>
        <v>43491</v>
      </c>
      <c r="D32" s="1239"/>
      <c r="E32" s="1341"/>
      <c r="F32" s="36"/>
      <c r="G32" s="979"/>
      <c r="H32" s="54"/>
      <c r="I32" s="983"/>
      <c r="J32" s="37"/>
      <c r="K32" s="68"/>
      <c r="L32" s="68"/>
      <c r="M32" s="68"/>
      <c r="N32" s="68"/>
      <c r="O32" s="1184" t="s">
        <v>2224</v>
      </c>
      <c r="P32" s="68"/>
      <c r="Q32" s="1235"/>
      <c r="R32" s="1055" t="s">
        <v>21</v>
      </c>
      <c r="S32" s="37"/>
      <c r="T32" s="37"/>
    </row>
    <row r="33" spans="1:1026" ht="37.5" customHeight="1">
      <c r="A33" s="23"/>
      <c r="B33" s="1342"/>
      <c r="C33" s="174">
        <f t="shared" si="0"/>
        <v>43492</v>
      </c>
      <c r="D33" s="1239"/>
      <c r="E33" s="1341"/>
      <c r="F33" s="393" t="s">
        <v>1917</v>
      </c>
      <c r="G33" s="979"/>
      <c r="H33" s="54"/>
      <c r="I33" s="1133" t="s">
        <v>1917</v>
      </c>
      <c r="J33" s="37"/>
      <c r="K33" s="68"/>
      <c r="L33" s="68"/>
      <c r="M33" s="68"/>
      <c r="N33" s="68"/>
      <c r="O33" s="68"/>
      <c r="P33" s="68"/>
      <c r="Q33" s="1235"/>
      <c r="R33" s="345" t="s">
        <v>2241</v>
      </c>
      <c r="S33" s="37"/>
      <c r="T33" s="37"/>
    </row>
    <row r="34" spans="1:1026" ht="37.5" customHeight="1">
      <c r="A34" s="23"/>
      <c r="B34" s="1342"/>
      <c r="C34" s="174">
        <f t="shared" si="0"/>
        <v>43493</v>
      </c>
      <c r="D34" s="1240"/>
      <c r="E34" s="1341"/>
      <c r="F34" s="36"/>
      <c r="G34" s="979"/>
      <c r="H34" s="49"/>
      <c r="I34" s="983"/>
      <c r="J34" s="978"/>
      <c r="K34" s="68"/>
      <c r="L34" s="68"/>
      <c r="M34" s="68"/>
      <c r="N34" s="68"/>
      <c r="O34" s="68"/>
      <c r="P34" s="68"/>
      <c r="Q34" s="1235"/>
      <c r="R34" s="345"/>
      <c r="S34" s="37"/>
      <c r="T34" s="37"/>
    </row>
    <row r="35" spans="1:1026" ht="37.5" customHeight="1">
      <c r="A35" s="185"/>
      <c r="B35" s="1233"/>
      <c r="C35" s="190">
        <f t="shared" si="0"/>
        <v>43494</v>
      </c>
      <c r="D35" s="1238"/>
      <c r="E35" s="1242"/>
      <c r="F35" s="1070"/>
      <c r="G35" s="214"/>
      <c r="H35" s="68"/>
      <c r="I35" s="972"/>
      <c r="J35" s="68"/>
      <c r="K35" s="68"/>
      <c r="L35" s="68"/>
      <c r="M35" s="68"/>
      <c r="N35" s="68"/>
      <c r="O35" s="68"/>
      <c r="P35" s="68"/>
      <c r="Q35" s="1235"/>
      <c r="R35" s="345"/>
      <c r="S35" s="37"/>
      <c r="T35" s="37"/>
    </row>
    <row r="36" spans="1:1026" ht="37.5" customHeight="1">
      <c r="A36" s="185"/>
      <c r="B36" s="1237"/>
      <c r="C36" s="190">
        <f t="shared" si="0"/>
        <v>43495</v>
      </c>
      <c r="D36" s="1240"/>
      <c r="E36" s="1243"/>
      <c r="F36" s="152"/>
      <c r="G36" s="1062" t="s">
        <v>62</v>
      </c>
      <c r="H36" s="68"/>
      <c r="I36" s="972"/>
      <c r="J36" s="68"/>
      <c r="K36" s="68"/>
      <c r="L36" s="68"/>
      <c r="M36" s="68"/>
      <c r="N36" s="68"/>
      <c r="O36" s="68"/>
      <c r="P36" s="68"/>
      <c r="Q36" s="1236"/>
      <c r="R36" s="345"/>
      <c r="S36" s="37"/>
      <c r="T36" s="73"/>
    </row>
    <row r="37" spans="1:1026" s="236" customFormat="1" ht="37.5" customHeight="1">
      <c r="B37" s="78"/>
      <c r="C37" s="79"/>
      <c r="D37" s="79"/>
      <c r="E37" s="80"/>
      <c r="F37" s="81"/>
      <c r="G37" s="81"/>
      <c r="H37" s="82"/>
      <c r="I37" s="83"/>
      <c r="J37" s="83"/>
      <c r="K37" s="84"/>
      <c r="L37" s="84"/>
      <c r="M37" s="84"/>
      <c r="N37" s="84"/>
      <c r="O37" s="84"/>
      <c r="P37" s="84"/>
      <c r="Q37" s="84"/>
      <c r="R37" s="84"/>
      <c r="S37" s="84"/>
      <c r="T37" s="1073"/>
      <c r="ALD37" s="246"/>
      <c r="ALE37" s="246"/>
      <c r="ALF37" s="246"/>
      <c r="ALG37" s="246"/>
      <c r="ALH37" s="246"/>
      <c r="ALI37" s="246"/>
      <c r="ALJ37" s="246"/>
      <c r="ALK37" s="246"/>
      <c r="ALL37" s="246"/>
      <c r="ALM37" s="246"/>
      <c r="ALN37" s="246"/>
      <c r="ALO37" s="246"/>
      <c r="ALP37" s="246"/>
      <c r="ALQ37" s="246"/>
      <c r="ALR37" s="246"/>
      <c r="ALS37" s="246"/>
      <c r="ALT37" s="246"/>
      <c r="ALU37" s="246"/>
      <c r="ALV37" s="246"/>
      <c r="ALW37" s="246"/>
      <c r="ALX37" s="246"/>
      <c r="ALY37" s="246"/>
      <c r="ALZ37" s="246"/>
      <c r="AMA37" s="246"/>
      <c r="AMB37" s="246"/>
      <c r="AMC37" s="246"/>
      <c r="AMD37" s="246"/>
      <c r="AME37" s="246"/>
      <c r="AMF37" s="246"/>
      <c r="AMG37" s="246"/>
      <c r="AMH37" s="246"/>
      <c r="AMI37" s="246"/>
      <c r="AMJ37" s="246"/>
      <c r="AMK37" s="246"/>
      <c r="AML37" s="246"/>
    </row>
    <row r="38" spans="1:1026" s="236" customFormat="1" ht="37.5" customHeight="1">
      <c r="B38" s="1241" t="s">
        <v>1892</v>
      </c>
      <c r="C38" s="1241"/>
      <c r="D38" s="1241"/>
      <c r="E38" s="1241"/>
      <c r="F38" s="1241"/>
      <c r="G38" s="1241"/>
      <c r="H38" s="1241"/>
      <c r="I38" s="1241"/>
      <c r="J38" s="1241"/>
      <c r="K38" s="1241"/>
      <c r="L38" s="1241"/>
      <c r="M38" s="1241"/>
      <c r="N38" s="1241"/>
      <c r="O38" s="1241"/>
      <c r="P38" s="1241"/>
      <c r="Q38" s="1241"/>
      <c r="R38" s="1241"/>
      <c r="S38" s="1241"/>
      <c r="T38" s="1074"/>
      <c r="ALD38" s="246"/>
      <c r="ALE38" s="246"/>
      <c r="ALF38" s="246"/>
      <c r="ALG38" s="246"/>
      <c r="ALH38" s="246"/>
      <c r="ALI38" s="246"/>
      <c r="ALJ38" s="246"/>
      <c r="ALK38" s="246"/>
      <c r="ALL38" s="246"/>
      <c r="ALM38" s="246"/>
      <c r="ALN38" s="246"/>
      <c r="ALO38" s="246"/>
      <c r="ALP38" s="246"/>
      <c r="ALQ38" s="246"/>
      <c r="ALR38" s="246"/>
      <c r="ALS38" s="246"/>
      <c r="ALT38" s="246"/>
      <c r="ALU38" s="246"/>
      <c r="ALV38" s="246"/>
      <c r="ALW38" s="246"/>
      <c r="ALX38" s="246"/>
      <c r="ALY38" s="246"/>
      <c r="ALZ38" s="246"/>
      <c r="AMA38" s="246"/>
      <c r="AMB38" s="246"/>
      <c r="AMC38" s="246"/>
      <c r="AMD38" s="246"/>
      <c r="AME38" s="246"/>
      <c r="AMF38" s="246"/>
      <c r="AMG38" s="246"/>
      <c r="AMH38" s="246"/>
      <c r="AMI38" s="246"/>
      <c r="AMJ38" s="246"/>
      <c r="AMK38" s="246"/>
      <c r="AML38" s="246"/>
    </row>
    <row r="39" spans="1:1026" s="22" customFormat="1" ht="78.75">
      <c r="A39" s="16"/>
      <c r="B39" s="1093" t="s">
        <v>1</v>
      </c>
      <c r="C39" s="1094" t="s">
        <v>2</v>
      </c>
      <c r="D39" s="19" t="s">
        <v>3</v>
      </c>
      <c r="E39" s="20" t="s">
        <v>4</v>
      </c>
      <c r="F39" s="1220" t="s">
        <v>5</v>
      </c>
      <c r="G39" s="1220"/>
      <c r="H39" s="1220"/>
      <c r="I39" s="1345" t="s">
        <v>6</v>
      </c>
      <c r="J39" s="1346"/>
      <c r="K39" s="1083" t="s">
        <v>7</v>
      </c>
      <c r="L39" s="1083" t="s">
        <v>8</v>
      </c>
      <c r="M39" s="1083" t="s">
        <v>9</v>
      </c>
      <c r="N39" s="1083" t="s">
        <v>10</v>
      </c>
      <c r="O39" s="1152"/>
      <c r="P39" s="1083" t="s">
        <v>11</v>
      </c>
      <c r="Q39" s="1083" t="s">
        <v>12</v>
      </c>
      <c r="R39" s="1083" t="s">
        <v>13</v>
      </c>
      <c r="S39" s="1083" t="s">
        <v>14</v>
      </c>
      <c r="T39" s="1100" t="s">
        <v>154</v>
      </c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LD39" s="246"/>
      <c r="ALE39" s="246"/>
      <c r="ALF39" s="246"/>
      <c r="ALG39" s="246"/>
      <c r="ALH39" s="246"/>
      <c r="ALI39" s="246"/>
      <c r="ALJ39" s="246"/>
      <c r="ALK39" s="246"/>
      <c r="ALL39" s="246"/>
      <c r="ALM39" s="246"/>
      <c r="ALN39" s="246"/>
      <c r="ALO39" s="246"/>
      <c r="ALP39" s="246"/>
      <c r="ALQ39" s="246"/>
      <c r="ALR39" s="246"/>
      <c r="ALS39" s="246"/>
      <c r="ALT39" s="246"/>
      <c r="ALU39" s="246"/>
      <c r="ALV39" s="246"/>
      <c r="ALW39" s="246"/>
      <c r="ALX39" s="246"/>
      <c r="ALY39" s="246"/>
      <c r="ALZ39" s="246"/>
      <c r="AMA39" s="246"/>
      <c r="AMB39" s="246"/>
      <c r="AMC39" s="246"/>
      <c r="AMD39" s="246"/>
      <c r="AME39" s="246"/>
      <c r="AMF39" s="246"/>
      <c r="AMG39" s="246"/>
      <c r="AMH39" s="246"/>
      <c r="AMI39" s="246"/>
      <c r="AMJ39" s="246"/>
      <c r="AMK39" s="246"/>
      <c r="AML39" s="246"/>
    </row>
    <row r="40" spans="1:1026" s="236" customFormat="1" ht="37.5" customHeight="1">
      <c r="B40" s="1244">
        <v>5</v>
      </c>
      <c r="C40" s="24">
        <f>C36+1</f>
        <v>43496</v>
      </c>
      <c r="D40" s="89"/>
      <c r="E40" s="1341" t="s">
        <v>1898</v>
      </c>
      <c r="F40" s="86"/>
      <c r="G40" s="481" t="s">
        <v>170</v>
      </c>
      <c r="H40" s="87"/>
      <c r="I40" s="30"/>
      <c r="J40" s="88"/>
      <c r="K40" s="88"/>
      <c r="L40" s="88"/>
      <c r="M40" s="88"/>
      <c r="N40" s="88"/>
      <c r="O40" s="88"/>
      <c r="P40" s="88"/>
      <c r="Q40" s="1234" t="s">
        <v>2227</v>
      </c>
      <c r="R40" s="38" t="s">
        <v>19</v>
      </c>
      <c r="S40" s="70"/>
      <c r="T40" s="31"/>
      <c r="ALD40" s="246"/>
      <c r="ALE40" s="246"/>
      <c r="ALF40" s="246"/>
      <c r="ALG40" s="246"/>
      <c r="ALH40" s="246"/>
      <c r="ALI40" s="246"/>
      <c r="ALJ40" s="246"/>
      <c r="ALK40" s="246"/>
      <c r="ALL40" s="246"/>
      <c r="ALM40" s="246"/>
      <c r="ALN40" s="246"/>
      <c r="ALO40" s="246"/>
      <c r="ALP40" s="246"/>
      <c r="ALQ40" s="246"/>
      <c r="ALR40" s="246"/>
      <c r="ALS40" s="246"/>
      <c r="ALT40" s="246"/>
      <c r="ALU40" s="246"/>
      <c r="ALV40" s="246"/>
      <c r="ALW40" s="246"/>
      <c r="ALX40" s="246"/>
      <c r="ALY40" s="246"/>
      <c r="ALZ40" s="246"/>
      <c r="AMA40" s="246"/>
      <c r="AMB40" s="246"/>
      <c r="AMC40" s="246"/>
      <c r="AMD40" s="246"/>
      <c r="AME40" s="246"/>
      <c r="AMF40" s="246"/>
      <c r="AMG40" s="246"/>
      <c r="AMH40" s="246"/>
      <c r="AMI40" s="246"/>
      <c r="AMJ40" s="246"/>
      <c r="AMK40" s="246"/>
      <c r="AML40" s="246"/>
    </row>
    <row r="41" spans="1:1026" s="236" customFormat="1" ht="37.5" customHeight="1">
      <c r="B41" s="1244"/>
      <c r="C41" s="24">
        <f t="shared" ref="C41:C67" si="1">+C40+1</f>
        <v>43497</v>
      </c>
      <c r="D41" s="89"/>
      <c r="E41" s="1341"/>
      <c r="F41" s="86" t="s">
        <v>63</v>
      </c>
      <c r="G41" s="1063" t="s">
        <v>29</v>
      </c>
      <c r="H41" s="87"/>
      <c r="I41" s="30"/>
      <c r="J41" s="88"/>
      <c r="K41" s="88"/>
      <c r="L41" s="88"/>
      <c r="M41" s="88"/>
      <c r="N41" s="88"/>
      <c r="O41" s="88"/>
      <c r="P41" s="88"/>
      <c r="Q41" s="1235"/>
      <c r="R41" s="38" t="s">
        <v>21</v>
      </c>
      <c r="S41" s="70"/>
      <c r="T41" s="37"/>
      <c r="ALD41" s="246"/>
      <c r="ALE41" s="246"/>
      <c r="ALF41" s="246"/>
      <c r="ALG41" s="246"/>
      <c r="ALH41" s="246"/>
      <c r="ALI41" s="246"/>
      <c r="ALJ41" s="246"/>
      <c r="ALK41" s="246"/>
      <c r="ALL41" s="246"/>
      <c r="ALM41" s="246"/>
      <c r="ALN41" s="246"/>
      <c r="ALO41" s="246"/>
      <c r="ALP41" s="246"/>
      <c r="ALQ41" s="246"/>
      <c r="ALR41" s="246"/>
      <c r="ALS41" s="246"/>
      <c r="ALT41" s="246"/>
      <c r="ALU41" s="246"/>
      <c r="ALV41" s="246"/>
      <c r="ALW41" s="246"/>
      <c r="ALX41" s="246"/>
      <c r="ALY41" s="246"/>
      <c r="ALZ41" s="246"/>
      <c r="AMA41" s="246"/>
      <c r="AMB41" s="246"/>
      <c r="AMC41" s="246"/>
      <c r="AMD41" s="246"/>
      <c r="AME41" s="246"/>
      <c r="AMF41" s="246"/>
      <c r="AMG41" s="246"/>
      <c r="AMH41" s="246"/>
      <c r="AMI41" s="246"/>
      <c r="AMJ41" s="246"/>
      <c r="AMK41" s="246"/>
      <c r="AML41" s="246"/>
    </row>
    <row r="42" spans="1:1026" s="236" customFormat="1" ht="37.5" customHeight="1">
      <c r="B42" s="1244"/>
      <c r="C42" s="24">
        <f t="shared" si="1"/>
        <v>43498</v>
      </c>
      <c r="D42" s="89"/>
      <c r="E42" s="1341"/>
      <c r="F42" s="54"/>
      <c r="G42" s="1063"/>
      <c r="H42" s="87"/>
      <c r="I42" s="90"/>
      <c r="J42" s="88"/>
      <c r="K42" s="91"/>
      <c r="L42" s="92"/>
      <c r="M42" s="92"/>
      <c r="N42" s="88"/>
      <c r="O42" s="1158" t="s">
        <v>2188</v>
      </c>
      <c r="P42" s="91"/>
      <c r="Q42" s="1235"/>
      <c r="R42" s="44" t="s">
        <v>2242</v>
      </c>
      <c r="S42" s="70"/>
      <c r="T42" s="37"/>
      <c r="ALD42" s="246"/>
      <c r="ALE42" s="246"/>
      <c r="ALF42" s="246"/>
      <c r="ALG42" s="246"/>
      <c r="ALH42" s="246"/>
      <c r="ALI42" s="246"/>
      <c r="ALJ42" s="246"/>
      <c r="ALK42" s="246"/>
      <c r="ALL42" s="246"/>
      <c r="ALM42" s="246"/>
      <c r="ALN42" s="246"/>
      <c r="ALO42" s="246"/>
      <c r="ALP42" s="246"/>
      <c r="ALQ42" s="246"/>
      <c r="ALR42" s="246"/>
      <c r="ALS42" s="246"/>
      <c r="ALT42" s="246"/>
      <c r="ALU42" s="246"/>
      <c r="ALV42" s="246"/>
      <c r="ALW42" s="246"/>
      <c r="ALX42" s="246"/>
      <c r="ALY42" s="246"/>
      <c r="ALZ42" s="246"/>
      <c r="AMA42" s="246"/>
      <c r="AMB42" s="246"/>
      <c r="AMC42" s="246"/>
      <c r="AMD42" s="246"/>
      <c r="AME42" s="246"/>
      <c r="AMF42" s="246"/>
      <c r="AMG42" s="246"/>
      <c r="AMH42" s="246"/>
      <c r="AMI42" s="246"/>
      <c r="AMJ42" s="246"/>
      <c r="AMK42" s="246"/>
      <c r="AML42" s="246"/>
    </row>
    <row r="43" spans="1:1026" s="236" customFormat="1" ht="37.5" customHeight="1">
      <c r="B43" s="1244"/>
      <c r="C43" s="24">
        <f t="shared" si="1"/>
        <v>43499</v>
      </c>
      <c r="D43" s="89"/>
      <c r="E43" s="1341"/>
      <c r="F43" s="393" t="s">
        <v>1917</v>
      </c>
      <c r="G43" s="352" t="s">
        <v>1934</v>
      </c>
      <c r="H43" s="87"/>
      <c r="I43" s="1133" t="s">
        <v>1917</v>
      </c>
      <c r="J43" s="88"/>
      <c r="K43" s="88"/>
      <c r="L43" s="88"/>
      <c r="M43" s="88"/>
      <c r="N43" s="88"/>
      <c r="O43" s="1162"/>
      <c r="P43" s="88"/>
      <c r="Q43" s="1235"/>
      <c r="R43" s="46"/>
      <c r="S43" s="70"/>
      <c r="T43" s="37"/>
      <c r="ALD43" s="246"/>
      <c r="ALE43" s="246"/>
      <c r="ALF43" s="246"/>
      <c r="ALG43" s="246"/>
      <c r="ALH43" s="246"/>
      <c r="ALI43" s="246"/>
      <c r="ALJ43" s="246"/>
      <c r="ALK43" s="246"/>
      <c r="ALL43" s="246"/>
      <c r="ALM43" s="246"/>
      <c r="ALN43" s="246"/>
      <c r="ALO43" s="246"/>
      <c r="ALP43" s="246"/>
      <c r="ALQ43" s="246"/>
      <c r="ALR43" s="246"/>
      <c r="ALS43" s="246"/>
      <c r="ALT43" s="246"/>
      <c r="ALU43" s="246"/>
      <c r="ALV43" s="246"/>
      <c r="ALW43" s="246"/>
      <c r="ALX43" s="246"/>
      <c r="ALY43" s="246"/>
      <c r="ALZ43" s="246"/>
      <c r="AMA43" s="246"/>
      <c r="AMB43" s="246"/>
      <c r="AMC43" s="246"/>
      <c r="AMD43" s="246"/>
      <c r="AME43" s="246"/>
      <c r="AMF43" s="246"/>
      <c r="AMG43" s="246"/>
      <c r="AMH43" s="246"/>
      <c r="AMI43" s="246"/>
      <c r="AMJ43" s="246"/>
      <c r="AMK43" s="246"/>
      <c r="AML43" s="246"/>
    </row>
    <row r="44" spans="1:1026" s="236" customFormat="1" ht="37.5" customHeight="1">
      <c r="B44" s="1229"/>
      <c r="C44" s="24">
        <f t="shared" si="1"/>
        <v>43500</v>
      </c>
      <c r="D44" s="89"/>
      <c r="E44" s="1341"/>
      <c r="F44" s="49"/>
      <c r="G44" s="30" t="s">
        <v>30</v>
      </c>
      <c r="H44" s="87"/>
      <c r="I44" s="30"/>
      <c r="J44" s="88"/>
      <c r="K44" s="88"/>
      <c r="L44" s="88"/>
      <c r="M44" s="88"/>
      <c r="N44" s="88"/>
      <c r="O44" s="1162"/>
      <c r="P44" s="88"/>
      <c r="Q44" s="1235"/>
      <c r="R44" s="44"/>
      <c r="S44" s="70"/>
      <c r="T44" s="70"/>
      <c r="ALD44" s="246"/>
      <c r="ALE44" s="246"/>
      <c r="ALF44" s="246"/>
      <c r="ALG44" s="246"/>
      <c r="ALH44" s="246"/>
      <c r="ALI44" s="246"/>
      <c r="ALJ44" s="246"/>
      <c r="ALK44" s="246"/>
      <c r="ALL44" s="246"/>
      <c r="ALM44" s="246"/>
      <c r="ALN44" s="246"/>
      <c r="ALO44" s="246"/>
      <c r="ALP44" s="246"/>
      <c r="ALQ44" s="246"/>
      <c r="ALR44" s="246"/>
      <c r="ALS44" s="246"/>
      <c r="ALT44" s="246"/>
      <c r="ALU44" s="246"/>
      <c r="ALV44" s="246"/>
      <c r="ALW44" s="246"/>
      <c r="ALX44" s="246"/>
      <c r="ALY44" s="246"/>
      <c r="ALZ44" s="246"/>
      <c r="AMA44" s="246"/>
      <c r="AMB44" s="246"/>
      <c r="AMC44" s="246"/>
      <c r="AMD44" s="246"/>
      <c r="AME44" s="246"/>
      <c r="AMF44" s="246"/>
      <c r="AMG44" s="246"/>
      <c r="AMH44" s="246"/>
      <c r="AMI44" s="246"/>
      <c r="AMJ44" s="246"/>
      <c r="AMK44" s="246"/>
      <c r="AML44" s="246"/>
    </row>
    <row r="45" spans="1:1026" s="236" customFormat="1" ht="37.5" customHeight="1">
      <c r="B45" s="1244">
        <v>6</v>
      </c>
      <c r="C45" s="24">
        <f t="shared" si="1"/>
        <v>43501</v>
      </c>
      <c r="D45" s="33"/>
      <c r="E45" s="1341" t="s">
        <v>1899</v>
      </c>
      <c r="G45" s="87"/>
      <c r="H45" s="87"/>
      <c r="I45" s="87"/>
      <c r="J45" s="88"/>
      <c r="K45" s="88"/>
      <c r="L45" s="88"/>
      <c r="M45" s="88"/>
      <c r="N45" s="88"/>
      <c r="O45" s="1162"/>
      <c r="P45" s="88"/>
      <c r="Q45" s="88"/>
      <c r="R45" s="44"/>
      <c r="S45" s="70"/>
      <c r="T45" s="70"/>
      <c r="ALD45" s="246"/>
      <c r="ALE45" s="246"/>
      <c r="ALF45" s="246"/>
      <c r="ALG45" s="246"/>
      <c r="ALH45" s="246"/>
      <c r="ALI45" s="246"/>
      <c r="ALJ45" s="246"/>
      <c r="ALK45" s="246"/>
      <c r="ALL45" s="246"/>
      <c r="ALM45" s="246"/>
      <c r="ALN45" s="246"/>
      <c r="ALO45" s="246"/>
      <c r="ALP45" s="246"/>
      <c r="ALQ45" s="246"/>
      <c r="ALR45" s="246"/>
      <c r="ALS45" s="246"/>
      <c r="ALT45" s="246"/>
      <c r="ALU45" s="246"/>
      <c r="ALV45" s="246"/>
      <c r="ALW45" s="246"/>
      <c r="ALX45" s="246"/>
      <c r="ALY45" s="246"/>
      <c r="ALZ45" s="246"/>
      <c r="AMA45" s="246"/>
      <c r="AMB45" s="246"/>
      <c r="AMC45" s="246"/>
      <c r="AMD45" s="246"/>
      <c r="AME45" s="246"/>
      <c r="AMF45" s="246"/>
      <c r="AMG45" s="246"/>
      <c r="AMH45" s="246"/>
      <c r="AMI45" s="246"/>
      <c r="AMJ45" s="246"/>
      <c r="AMK45" s="246"/>
      <c r="AML45" s="246"/>
    </row>
    <row r="46" spans="1:1026" s="236" customFormat="1" ht="37.5" customHeight="1">
      <c r="B46" s="1245"/>
      <c r="C46" s="24">
        <f t="shared" si="1"/>
        <v>43502</v>
      </c>
      <c r="D46" s="33"/>
      <c r="E46" s="1341"/>
      <c r="F46" s="1062" t="s">
        <v>65</v>
      </c>
      <c r="G46" s="87"/>
      <c r="H46" s="87"/>
      <c r="I46" s="53" t="s">
        <v>67</v>
      </c>
      <c r="J46" s="88"/>
      <c r="K46" s="88"/>
      <c r="L46" s="88"/>
      <c r="M46" s="88"/>
      <c r="N46" s="88"/>
      <c r="O46" s="1158" t="s">
        <v>2186</v>
      </c>
      <c r="P46" s="88"/>
      <c r="Q46" s="1234" t="s">
        <v>2235</v>
      </c>
      <c r="R46" s="44"/>
      <c r="S46" s="88"/>
      <c r="T46" s="88"/>
      <c r="ALD46" s="246"/>
      <c r="ALE46" s="246"/>
      <c r="ALF46" s="246"/>
      <c r="ALG46" s="246"/>
      <c r="ALH46" s="246"/>
      <c r="ALI46" s="246"/>
      <c r="ALJ46" s="246"/>
      <c r="ALK46" s="246"/>
      <c r="ALL46" s="246"/>
      <c r="ALM46" s="246"/>
      <c r="ALN46" s="246"/>
      <c r="ALO46" s="246"/>
      <c r="ALP46" s="246"/>
      <c r="ALQ46" s="246"/>
      <c r="ALR46" s="246"/>
      <c r="ALS46" s="246"/>
      <c r="ALT46" s="246"/>
      <c r="ALU46" s="246"/>
      <c r="ALV46" s="246"/>
      <c r="ALW46" s="246"/>
      <c r="ALX46" s="246"/>
      <c r="ALY46" s="246"/>
      <c r="ALZ46" s="246"/>
      <c r="AMA46" s="246"/>
      <c r="AMB46" s="246"/>
      <c r="AMC46" s="246"/>
      <c r="AMD46" s="246"/>
      <c r="AME46" s="246"/>
      <c r="AMF46" s="246"/>
      <c r="AMG46" s="246"/>
      <c r="AMH46" s="246"/>
      <c r="AMI46" s="246"/>
      <c r="AMJ46" s="246"/>
      <c r="AMK46" s="246"/>
      <c r="AML46" s="246"/>
    </row>
    <row r="47" spans="1:1026" s="236" customFormat="1" ht="37.5" customHeight="1">
      <c r="B47" s="1245"/>
      <c r="C47" s="24">
        <f t="shared" si="1"/>
        <v>43503</v>
      </c>
      <c r="D47" s="33"/>
      <c r="E47" s="1341"/>
      <c r="F47" s="481" t="s">
        <v>33</v>
      </c>
      <c r="G47" s="87"/>
      <c r="H47" s="87"/>
      <c r="I47" s="30" t="s">
        <v>69</v>
      </c>
      <c r="J47" s="95"/>
      <c r="K47" s="88"/>
      <c r="L47" s="88"/>
      <c r="M47" s="88"/>
      <c r="N47" s="96"/>
      <c r="O47" s="1162"/>
      <c r="P47" s="88"/>
      <c r="Q47" s="1235"/>
      <c r="R47" s="44"/>
      <c r="S47" s="88"/>
      <c r="T47" s="88"/>
      <c r="ALD47" s="246"/>
      <c r="ALE47" s="246"/>
      <c r="ALF47" s="246"/>
      <c r="ALG47" s="246"/>
      <c r="ALH47" s="246"/>
      <c r="ALI47" s="246"/>
      <c r="ALJ47" s="246"/>
      <c r="ALK47" s="246"/>
      <c r="ALL47" s="246"/>
      <c r="ALM47" s="246"/>
      <c r="ALN47" s="246"/>
      <c r="ALO47" s="246"/>
      <c r="ALP47" s="246"/>
      <c r="ALQ47" s="246"/>
      <c r="ALR47" s="246"/>
      <c r="ALS47" s="246"/>
      <c r="ALT47" s="246"/>
      <c r="ALU47" s="246"/>
      <c r="ALV47" s="246"/>
      <c r="ALW47" s="246"/>
      <c r="ALX47" s="246"/>
      <c r="ALY47" s="246"/>
      <c r="ALZ47" s="246"/>
      <c r="AMA47" s="246"/>
      <c r="AMB47" s="246"/>
      <c r="AMC47" s="246"/>
      <c r="AMD47" s="246"/>
      <c r="AME47" s="246"/>
      <c r="AMF47" s="246"/>
      <c r="AMG47" s="246"/>
      <c r="AMH47" s="246"/>
      <c r="AMI47" s="246"/>
      <c r="AMJ47" s="246"/>
      <c r="AMK47" s="246"/>
      <c r="AML47" s="246"/>
    </row>
    <row r="48" spans="1:1026" s="236" customFormat="1" ht="37.5" customHeight="1">
      <c r="B48" s="1245"/>
      <c r="C48" s="24">
        <f t="shared" si="1"/>
        <v>43504</v>
      </c>
      <c r="D48" s="33"/>
      <c r="E48" s="1341"/>
      <c r="F48" s="1004"/>
      <c r="G48" s="87"/>
      <c r="H48" s="87"/>
      <c r="I48" s="30"/>
      <c r="J48" s="95"/>
      <c r="K48" s="88"/>
      <c r="L48" s="88"/>
      <c r="M48" s="88"/>
      <c r="N48" s="96"/>
      <c r="O48" s="1163"/>
      <c r="P48" s="1111"/>
      <c r="Q48" s="1235"/>
      <c r="R48" s="44"/>
      <c r="S48" s="88"/>
      <c r="T48" s="88"/>
      <c r="ALD48" s="246"/>
      <c r="ALE48" s="246"/>
      <c r="ALF48" s="246"/>
      <c r="ALG48" s="246"/>
      <c r="ALH48" s="246"/>
      <c r="ALI48" s="246"/>
      <c r="ALJ48" s="246"/>
      <c r="ALK48" s="246"/>
      <c r="ALL48" s="246"/>
      <c r="ALM48" s="246"/>
      <c r="ALN48" s="246"/>
      <c r="ALO48" s="246"/>
      <c r="ALP48" s="246"/>
      <c r="ALQ48" s="246"/>
      <c r="ALR48" s="246"/>
      <c r="ALS48" s="246"/>
      <c r="ALT48" s="246"/>
      <c r="ALU48" s="246"/>
      <c r="ALV48" s="246"/>
      <c r="ALW48" s="246"/>
      <c r="ALX48" s="246"/>
      <c r="ALY48" s="246"/>
      <c r="ALZ48" s="246"/>
      <c r="AMA48" s="246"/>
      <c r="AMB48" s="246"/>
      <c r="AMC48" s="246"/>
      <c r="AMD48" s="246"/>
      <c r="AME48" s="246"/>
      <c r="AMF48" s="246"/>
      <c r="AMG48" s="246"/>
      <c r="AMH48" s="246"/>
      <c r="AMI48" s="246"/>
      <c r="AMJ48" s="246"/>
      <c r="AMK48" s="246"/>
      <c r="AML48" s="246"/>
    </row>
    <row r="49" spans="2:1026" s="236" customFormat="1" ht="37.5" customHeight="1">
      <c r="B49" s="1245"/>
      <c r="C49" s="24">
        <f t="shared" si="1"/>
        <v>43505</v>
      </c>
      <c r="D49" s="33"/>
      <c r="E49" s="1341"/>
      <c r="F49" s="97"/>
      <c r="G49" s="87"/>
      <c r="H49" s="87"/>
      <c r="I49" s="30"/>
      <c r="J49" s="95"/>
      <c r="K49" s="88"/>
      <c r="L49" s="88"/>
      <c r="M49" s="88"/>
      <c r="N49" s="96"/>
      <c r="O49" s="1163"/>
      <c r="P49" s="63" t="s">
        <v>49</v>
      </c>
      <c r="Q49" s="1235"/>
      <c r="R49" s="44"/>
      <c r="S49" s="88"/>
      <c r="T49" s="88"/>
      <c r="ALD49" s="246"/>
      <c r="ALE49" s="246"/>
      <c r="ALF49" s="246"/>
      <c r="ALG49" s="246"/>
      <c r="ALH49" s="246"/>
      <c r="ALI49" s="246"/>
      <c r="ALJ49" s="246"/>
      <c r="ALK49" s="246"/>
      <c r="ALL49" s="246"/>
      <c r="ALM49" s="246"/>
      <c r="ALN49" s="246"/>
      <c r="ALO49" s="246"/>
      <c r="ALP49" s="246"/>
      <c r="ALQ49" s="246"/>
      <c r="ALR49" s="246"/>
      <c r="ALS49" s="246"/>
      <c r="ALT49" s="246"/>
      <c r="ALU49" s="246"/>
      <c r="ALV49" s="246"/>
      <c r="ALW49" s="246"/>
      <c r="ALX49" s="246"/>
      <c r="ALY49" s="246"/>
      <c r="ALZ49" s="246"/>
      <c r="AMA49" s="246"/>
      <c r="AMB49" s="246"/>
      <c r="AMC49" s="246"/>
      <c r="AMD49" s="246"/>
      <c r="AME49" s="246"/>
      <c r="AMF49" s="246"/>
      <c r="AMG49" s="246"/>
      <c r="AMH49" s="246"/>
      <c r="AMI49" s="246"/>
      <c r="AMJ49" s="246"/>
      <c r="AMK49" s="246"/>
      <c r="AML49" s="246"/>
    </row>
    <row r="50" spans="2:1026" s="236" customFormat="1" ht="37.5" customHeight="1">
      <c r="B50" s="1245"/>
      <c r="C50" s="24">
        <f t="shared" si="1"/>
        <v>43506</v>
      </c>
      <c r="D50" s="33"/>
      <c r="E50" s="1341"/>
      <c r="F50" s="54"/>
      <c r="G50" s="87"/>
      <c r="H50" s="87"/>
      <c r="I50" s="98"/>
      <c r="J50" s="95"/>
      <c r="K50" s="88"/>
      <c r="L50" s="88"/>
      <c r="M50" s="88"/>
      <c r="N50" s="96"/>
      <c r="O50" s="1163"/>
      <c r="P50" s="63" t="s">
        <v>2096</v>
      </c>
      <c r="Q50" s="1235"/>
      <c r="R50" s="44"/>
      <c r="S50" s="88"/>
      <c r="T50" s="88"/>
      <c r="ALD50" s="246"/>
      <c r="ALE50" s="246"/>
      <c r="ALF50" s="246"/>
      <c r="ALG50" s="246"/>
      <c r="ALH50" s="246"/>
      <c r="ALI50" s="246"/>
      <c r="ALJ50" s="246"/>
      <c r="ALK50" s="246"/>
      <c r="ALL50" s="246"/>
      <c r="ALM50" s="246"/>
      <c r="ALN50" s="246"/>
      <c r="ALO50" s="246"/>
      <c r="ALP50" s="246"/>
      <c r="ALQ50" s="246"/>
      <c r="ALR50" s="246"/>
      <c r="ALS50" s="246"/>
      <c r="ALT50" s="246"/>
      <c r="ALU50" s="246"/>
      <c r="ALV50" s="246"/>
      <c r="ALW50" s="246"/>
      <c r="ALX50" s="246"/>
      <c r="ALY50" s="246"/>
      <c r="ALZ50" s="246"/>
      <c r="AMA50" s="246"/>
      <c r="AMB50" s="246"/>
      <c r="AMC50" s="246"/>
      <c r="AMD50" s="246"/>
      <c r="AME50" s="246"/>
      <c r="AMF50" s="246"/>
      <c r="AMG50" s="246"/>
      <c r="AMH50" s="246"/>
      <c r="AMI50" s="246"/>
      <c r="AMJ50" s="246"/>
      <c r="AMK50" s="246"/>
      <c r="AML50" s="246"/>
    </row>
    <row r="51" spans="2:1026" s="236" customFormat="1" ht="37.5" customHeight="1">
      <c r="B51" s="1246"/>
      <c r="C51" s="24">
        <f t="shared" si="1"/>
        <v>43507</v>
      </c>
      <c r="D51" s="33"/>
      <c r="E51" s="1341"/>
      <c r="F51" s="54"/>
      <c r="G51" s="87"/>
      <c r="H51" s="87"/>
      <c r="I51" s="30"/>
      <c r="J51" s="95"/>
      <c r="K51" s="88"/>
      <c r="L51" s="88"/>
      <c r="M51" s="88"/>
      <c r="N51" s="96"/>
      <c r="O51" s="1163"/>
      <c r="P51" s="66"/>
      <c r="Q51" s="1235"/>
      <c r="R51" s="44"/>
      <c r="S51" s="88"/>
      <c r="T51" s="88"/>
      <c r="ALD51" s="246"/>
      <c r="ALE51" s="246"/>
      <c r="ALF51" s="246"/>
      <c r="ALG51" s="246"/>
      <c r="ALH51" s="246"/>
      <c r="ALI51" s="246"/>
      <c r="ALJ51" s="246"/>
      <c r="ALK51" s="246"/>
      <c r="ALL51" s="246"/>
      <c r="ALM51" s="246"/>
      <c r="ALN51" s="246"/>
      <c r="ALO51" s="246"/>
      <c r="ALP51" s="246"/>
      <c r="ALQ51" s="246"/>
      <c r="ALR51" s="246"/>
      <c r="ALS51" s="246"/>
      <c r="ALT51" s="246"/>
      <c r="ALU51" s="246"/>
      <c r="ALV51" s="246"/>
      <c r="ALW51" s="246"/>
      <c r="ALX51" s="246"/>
      <c r="ALY51" s="246"/>
      <c r="ALZ51" s="246"/>
      <c r="AMA51" s="246"/>
      <c r="AMB51" s="246"/>
      <c r="AMC51" s="246"/>
      <c r="AMD51" s="246"/>
      <c r="AME51" s="246"/>
      <c r="AMF51" s="246"/>
      <c r="AMG51" s="246"/>
      <c r="AMH51" s="246"/>
      <c r="AMI51" s="246"/>
      <c r="AMJ51" s="246"/>
      <c r="AMK51" s="246"/>
      <c r="AML51" s="246"/>
    </row>
    <row r="52" spans="2:1026" s="236" customFormat="1" ht="37.5" customHeight="1">
      <c r="B52" s="1245">
        <v>7</v>
      </c>
      <c r="C52" s="24">
        <f t="shared" si="1"/>
        <v>43508</v>
      </c>
      <c r="D52" s="33"/>
      <c r="E52" s="1341" t="s">
        <v>1900</v>
      </c>
      <c r="F52" s="393" t="s">
        <v>1918</v>
      </c>
      <c r="G52" s="100"/>
      <c r="H52" s="87"/>
      <c r="I52" s="90"/>
      <c r="J52" s="95"/>
      <c r="K52" s="88"/>
      <c r="L52" s="88"/>
      <c r="M52" s="88"/>
      <c r="N52" s="96"/>
      <c r="O52" s="1163"/>
      <c r="P52" s="101"/>
      <c r="Q52" s="1235"/>
      <c r="R52" s="44"/>
      <c r="S52" s="88"/>
      <c r="T52" s="88"/>
      <c r="ALD52" s="246"/>
      <c r="ALE52" s="246"/>
      <c r="ALF52" s="246"/>
      <c r="ALG52" s="246"/>
      <c r="ALH52" s="246"/>
      <c r="ALI52" s="246"/>
      <c r="ALJ52" s="246"/>
      <c r="ALK52" s="246"/>
      <c r="ALL52" s="246"/>
      <c r="ALM52" s="246"/>
      <c r="ALN52" s="246"/>
      <c r="ALO52" s="246"/>
      <c r="ALP52" s="246"/>
      <c r="ALQ52" s="246"/>
      <c r="ALR52" s="246"/>
      <c r="ALS52" s="246"/>
      <c r="ALT52" s="246"/>
      <c r="ALU52" s="246"/>
      <c r="ALV52" s="246"/>
      <c r="ALW52" s="246"/>
      <c r="ALX52" s="246"/>
      <c r="ALY52" s="246"/>
      <c r="ALZ52" s="246"/>
      <c r="AMA52" s="246"/>
      <c r="AMB52" s="246"/>
      <c r="AMC52" s="246"/>
      <c r="AMD52" s="246"/>
      <c r="AME52" s="246"/>
      <c r="AMF52" s="246"/>
      <c r="AMG52" s="246"/>
      <c r="AMH52" s="246"/>
      <c r="AMI52" s="246"/>
      <c r="AMJ52" s="246"/>
      <c r="AMK52" s="246"/>
      <c r="AML52" s="246"/>
    </row>
    <row r="53" spans="2:1026" s="236" customFormat="1" ht="37.5" customHeight="1">
      <c r="B53" s="1245"/>
      <c r="C53" s="24">
        <f t="shared" si="1"/>
        <v>43509</v>
      </c>
      <c r="D53" s="33"/>
      <c r="E53" s="1341"/>
      <c r="F53" s="97" t="s">
        <v>72</v>
      </c>
      <c r="G53" s="1065" t="s">
        <v>73</v>
      </c>
      <c r="H53" s="1062" t="s">
        <v>74</v>
      </c>
      <c r="I53" s="1133" t="s">
        <v>1918</v>
      </c>
      <c r="J53" s="88"/>
      <c r="K53" s="58" t="s">
        <v>75</v>
      </c>
      <c r="L53" s="58" t="s">
        <v>76</v>
      </c>
      <c r="M53" s="58" t="s">
        <v>77</v>
      </c>
      <c r="N53" s="88"/>
      <c r="O53" s="87"/>
      <c r="P53" s="88"/>
      <c r="Q53" s="1235"/>
      <c r="R53" s="44"/>
      <c r="S53" s="88"/>
      <c r="T53" s="88"/>
      <c r="ALD53" s="246"/>
      <c r="ALE53" s="246"/>
      <c r="ALF53" s="246"/>
      <c r="ALG53" s="246"/>
      <c r="ALH53" s="246"/>
      <c r="ALI53" s="246"/>
      <c r="ALJ53" s="246"/>
      <c r="ALK53" s="246"/>
      <c r="ALL53" s="246"/>
      <c r="ALM53" s="246"/>
      <c r="ALN53" s="246"/>
      <c r="ALO53" s="246"/>
      <c r="ALP53" s="246"/>
      <c r="ALQ53" s="246"/>
      <c r="ALR53" s="246"/>
      <c r="ALS53" s="246"/>
      <c r="ALT53" s="246"/>
      <c r="ALU53" s="246"/>
      <c r="ALV53" s="246"/>
      <c r="ALW53" s="246"/>
      <c r="ALX53" s="246"/>
      <c r="ALY53" s="246"/>
      <c r="ALZ53" s="246"/>
      <c r="AMA53" s="246"/>
      <c r="AMB53" s="246"/>
      <c r="AMC53" s="246"/>
      <c r="AMD53" s="246"/>
      <c r="AME53" s="246"/>
      <c r="AMF53" s="246"/>
      <c r="AMG53" s="246"/>
      <c r="AMH53" s="246"/>
      <c r="AMI53" s="246"/>
      <c r="AMJ53" s="246"/>
      <c r="AMK53" s="246"/>
      <c r="AML53" s="246"/>
    </row>
    <row r="54" spans="2:1026" s="236" customFormat="1" ht="37.5" customHeight="1">
      <c r="B54" s="1245"/>
      <c r="C54" s="24">
        <f t="shared" si="1"/>
        <v>43510</v>
      </c>
      <c r="D54" s="33"/>
      <c r="E54" s="1341"/>
      <c r="F54" s="36" t="s">
        <v>78</v>
      </c>
      <c r="G54" s="1049" t="s">
        <v>1929</v>
      </c>
      <c r="H54" s="481" t="s">
        <v>80</v>
      </c>
      <c r="I54" s="30"/>
      <c r="J54" s="88"/>
      <c r="K54" s="104" t="s">
        <v>1940</v>
      </c>
      <c r="L54" s="58" t="s">
        <v>82</v>
      </c>
      <c r="M54" s="58" t="s">
        <v>330</v>
      </c>
      <c r="N54" s="88"/>
      <c r="O54" s="87"/>
      <c r="P54" s="88"/>
      <c r="Q54" s="1235"/>
      <c r="R54" s="44"/>
      <c r="S54" s="88"/>
      <c r="T54" s="88"/>
      <c r="ALD54" s="246"/>
      <c r="ALE54" s="246"/>
      <c r="ALF54" s="246"/>
      <c r="ALG54" s="246"/>
      <c r="ALH54" s="246"/>
      <c r="ALI54" s="246"/>
      <c r="ALJ54" s="246"/>
      <c r="ALK54" s="246"/>
      <c r="ALL54" s="246"/>
      <c r="ALM54" s="246"/>
      <c r="ALN54" s="246"/>
      <c r="ALO54" s="246"/>
      <c r="ALP54" s="246"/>
      <c r="ALQ54" s="246"/>
      <c r="ALR54" s="246"/>
      <c r="ALS54" s="246"/>
      <c r="ALT54" s="246"/>
      <c r="ALU54" s="246"/>
      <c r="ALV54" s="246"/>
      <c r="ALW54" s="246"/>
      <c r="ALX54" s="246"/>
      <c r="ALY54" s="246"/>
      <c r="ALZ54" s="246"/>
      <c r="AMA54" s="246"/>
      <c r="AMB54" s="246"/>
      <c r="AMC54" s="246"/>
      <c r="AMD54" s="246"/>
      <c r="AME54" s="246"/>
      <c r="AMF54" s="246"/>
      <c r="AMG54" s="246"/>
      <c r="AMH54" s="246"/>
      <c r="AMI54" s="246"/>
      <c r="AMJ54" s="246"/>
      <c r="AMK54" s="246"/>
      <c r="AML54" s="246"/>
    </row>
    <row r="55" spans="2:1026" s="236" customFormat="1" ht="37.5" customHeight="1">
      <c r="B55" s="1245"/>
      <c r="C55" s="24">
        <f t="shared" si="1"/>
        <v>43511</v>
      </c>
      <c r="D55" s="33"/>
      <c r="E55" s="1341"/>
      <c r="F55" s="103"/>
      <c r="G55" s="365"/>
      <c r="H55" s="1063"/>
      <c r="I55" s="30"/>
      <c r="J55" s="88"/>
      <c r="K55" s="58"/>
      <c r="L55" s="58" t="s">
        <v>84</v>
      </c>
      <c r="M55" s="104" t="s">
        <v>1941</v>
      </c>
      <c r="N55" s="88"/>
      <c r="O55" s="1163"/>
      <c r="P55" s="88"/>
      <c r="Q55" s="1235"/>
      <c r="R55" s="44"/>
      <c r="S55" s="88"/>
      <c r="T55" s="88"/>
      <c r="ALD55" s="246"/>
      <c r="ALE55" s="246"/>
      <c r="ALF55" s="246"/>
      <c r="ALG55" s="246"/>
      <c r="ALH55" s="246"/>
      <c r="ALI55" s="246"/>
      <c r="ALJ55" s="246"/>
      <c r="ALK55" s="246"/>
      <c r="ALL55" s="246"/>
      <c r="ALM55" s="246"/>
      <c r="ALN55" s="246"/>
      <c r="ALO55" s="246"/>
      <c r="ALP55" s="246"/>
      <c r="ALQ55" s="246"/>
      <c r="ALR55" s="246"/>
      <c r="ALS55" s="246"/>
      <c r="ALT55" s="246"/>
      <c r="ALU55" s="246"/>
      <c r="ALV55" s="246"/>
      <c r="ALW55" s="246"/>
      <c r="ALX55" s="246"/>
      <c r="ALY55" s="246"/>
      <c r="ALZ55" s="246"/>
      <c r="AMA55" s="246"/>
      <c r="AMB55" s="246"/>
      <c r="AMC55" s="246"/>
      <c r="AMD55" s="246"/>
      <c r="AME55" s="246"/>
      <c r="AMF55" s="246"/>
      <c r="AMG55" s="246"/>
      <c r="AMH55" s="246"/>
      <c r="AMI55" s="246"/>
      <c r="AMJ55" s="246"/>
      <c r="AMK55" s="246"/>
      <c r="AML55" s="246"/>
    </row>
    <row r="56" spans="2:1026" s="236" customFormat="1" ht="37.5" customHeight="1">
      <c r="B56" s="1245"/>
      <c r="C56" s="24">
        <f t="shared" si="1"/>
        <v>43512</v>
      </c>
      <c r="D56" s="33"/>
      <c r="E56" s="1341"/>
      <c r="F56" s="103"/>
      <c r="G56" s="104" t="s">
        <v>1939</v>
      </c>
      <c r="H56" s="54"/>
      <c r="I56" s="30"/>
      <c r="J56" s="88"/>
      <c r="K56" s="58"/>
      <c r="L56" s="58"/>
      <c r="M56" s="58"/>
      <c r="N56" s="88"/>
      <c r="O56" s="1185" t="s">
        <v>2224</v>
      </c>
      <c r="P56" s="88"/>
      <c r="Q56" s="1235"/>
      <c r="R56" s="44"/>
      <c r="S56" s="88"/>
      <c r="T56" s="88"/>
      <c r="ALD56" s="246"/>
      <c r="ALE56" s="246"/>
      <c r="ALF56" s="246"/>
      <c r="ALG56" s="246"/>
      <c r="ALH56" s="246"/>
      <c r="ALI56" s="246"/>
      <c r="ALJ56" s="246"/>
      <c r="ALK56" s="246"/>
      <c r="ALL56" s="246"/>
      <c r="ALM56" s="246"/>
      <c r="ALN56" s="246"/>
      <c r="ALO56" s="246"/>
      <c r="ALP56" s="246"/>
      <c r="ALQ56" s="246"/>
      <c r="ALR56" s="246"/>
      <c r="ALS56" s="246"/>
      <c r="ALT56" s="246"/>
      <c r="ALU56" s="246"/>
      <c r="ALV56" s="246"/>
      <c r="ALW56" s="246"/>
      <c r="ALX56" s="246"/>
      <c r="ALY56" s="246"/>
      <c r="ALZ56" s="246"/>
      <c r="AMA56" s="246"/>
      <c r="AMB56" s="246"/>
      <c r="AMC56" s="246"/>
      <c r="AMD56" s="246"/>
      <c r="AME56" s="246"/>
      <c r="AMF56" s="246"/>
      <c r="AMG56" s="246"/>
      <c r="AMH56" s="246"/>
      <c r="AMI56" s="246"/>
      <c r="AMJ56" s="246"/>
      <c r="AMK56" s="246"/>
      <c r="AML56" s="246"/>
    </row>
    <row r="57" spans="2:1026" s="236" customFormat="1" ht="37.5" customHeight="1">
      <c r="B57" s="1245"/>
      <c r="C57" s="24">
        <f t="shared" si="1"/>
        <v>43513</v>
      </c>
      <c r="D57" s="33"/>
      <c r="E57" s="1341"/>
      <c r="F57" s="103"/>
      <c r="G57" s="104"/>
      <c r="H57" s="393" t="s">
        <v>1942</v>
      </c>
      <c r="I57" s="30"/>
      <c r="J57" s="88"/>
      <c r="K57" s="58" t="s">
        <v>50</v>
      </c>
      <c r="L57" s="58" t="s">
        <v>50</v>
      </c>
      <c r="M57" s="58" t="s">
        <v>50</v>
      </c>
      <c r="N57" s="88"/>
      <c r="O57" s="1162"/>
      <c r="P57" s="88"/>
      <c r="Q57" s="1235"/>
      <c r="R57" s="44"/>
      <c r="S57" s="88"/>
      <c r="T57" s="88"/>
      <c r="ALD57" s="246"/>
      <c r="ALE57" s="246"/>
      <c r="ALF57" s="246"/>
      <c r="ALG57" s="246"/>
      <c r="ALH57" s="246"/>
      <c r="ALI57" s="246"/>
      <c r="ALJ57" s="246"/>
      <c r="ALK57" s="246"/>
      <c r="ALL57" s="246"/>
      <c r="ALM57" s="246"/>
      <c r="ALN57" s="246"/>
      <c r="ALO57" s="246"/>
      <c r="ALP57" s="246"/>
      <c r="ALQ57" s="246"/>
      <c r="ALR57" s="246"/>
      <c r="ALS57" s="246"/>
      <c r="ALT57" s="246"/>
      <c r="ALU57" s="246"/>
      <c r="ALV57" s="246"/>
      <c r="ALW57" s="246"/>
      <c r="ALX57" s="246"/>
      <c r="ALY57" s="246"/>
      <c r="ALZ57" s="246"/>
      <c r="AMA57" s="246"/>
      <c r="AMB57" s="246"/>
      <c r="AMC57" s="246"/>
      <c r="AMD57" s="246"/>
      <c r="AME57" s="246"/>
      <c r="AMF57" s="246"/>
      <c r="AMG57" s="246"/>
      <c r="AMH57" s="246"/>
      <c r="AMI57" s="246"/>
      <c r="AMJ57" s="246"/>
      <c r="AMK57" s="246"/>
      <c r="AML57" s="246"/>
    </row>
    <row r="58" spans="2:1026" s="236" customFormat="1" ht="37.5" customHeight="1">
      <c r="B58" s="1245"/>
      <c r="C58" s="24">
        <f t="shared" si="1"/>
        <v>43514</v>
      </c>
      <c r="D58" s="33"/>
      <c r="E58" s="1341"/>
      <c r="F58" s="49"/>
      <c r="G58" s="105"/>
      <c r="H58" s="102"/>
      <c r="I58" s="106"/>
      <c r="J58" s="88"/>
      <c r="K58" s="58" t="s">
        <v>89</v>
      </c>
      <c r="L58" s="58" t="s">
        <v>89</v>
      </c>
      <c r="M58" s="58" t="s">
        <v>89</v>
      </c>
      <c r="N58" s="88"/>
      <c r="O58" s="1162"/>
      <c r="P58" s="88"/>
      <c r="Q58" s="1235"/>
      <c r="R58" s="44"/>
      <c r="S58" s="88"/>
      <c r="T58" s="88"/>
      <c r="ALD58" s="246"/>
      <c r="ALE58" s="246"/>
      <c r="ALF58" s="246"/>
      <c r="ALG58" s="246"/>
      <c r="ALH58" s="246"/>
      <c r="ALI58" s="246"/>
      <c r="ALJ58" s="246"/>
      <c r="ALK58" s="246"/>
      <c r="ALL58" s="246"/>
      <c r="ALM58" s="246"/>
      <c r="ALN58" s="246"/>
      <c r="ALO58" s="246"/>
      <c r="ALP58" s="246"/>
      <c r="ALQ58" s="246"/>
      <c r="ALR58" s="246"/>
      <c r="ALS58" s="246"/>
      <c r="ALT58" s="246"/>
      <c r="ALU58" s="246"/>
      <c r="ALV58" s="246"/>
      <c r="ALW58" s="246"/>
      <c r="ALX58" s="246"/>
      <c r="ALY58" s="246"/>
      <c r="ALZ58" s="246"/>
      <c r="AMA58" s="246"/>
      <c r="AMB58" s="246"/>
      <c r="AMC58" s="246"/>
      <c r="AMD58" s="246"/>
      <c r="AME58" s="246"/>
      <c r="AMF58" s="246"/>
      <c r="AMG58" s="246"/>
      <c r="AMH58" s="246"/>
      <c r="AMI58" s="246"/>
      <c r="AMJ58" s="246"/>
      <c r="AMK58" s="246"/>
      <c r="AML58" s="246"/>
    </row>
    <row r="59" spans="2:1026" s="236" customFormat="1" ht="37.5" customHeight="1">
      <c r="B59" s="1244">
        <v>8</v>
      </c>
      <c r="C59" s="24">
        <f t="shared" si="1"/>
        <v>43515</v>
      </c>
      <c r="D59" s="1000"/>
      <c r="E59" s="1341" t="s">
        <v>1901</v>
      </c>
      <c r="F59" s="107"/>
      <c r="G59" s="87"/>
      <c r="H59" s="54"/>
      <c r="J59" s="88"/>
      <c r="K59" s="88"/>
      <c r="L59" s="88"/>
      <c r="M59" s="88"/>
      <c r="N59" s="88"/>
      <c r="O59" s="1162"/>
      <c r="P59" s="88"/>
      <c r="Q59" s="88"/>
      <c r="R59" s="44"/>
      <c r="S59" s="88"/>
      <c r="T59" s="88"/>
      <c r="ALD59" s="246"/>
      <c r="ALE59" s="246"/>
      <c r="ALF59" s="246"/>
      <c r="ALG59" s="246"/>
      <c r="ALH59" s="246"/>
      <c r="ALI59" s="246"/>
      <c r="ALJ59" s="246"/>
      <c r="ALK59" s="246"/>
      <c r="ALL59" s="246"/>
      <c r="ALM59" s="246"/>
      <c r="ALN59" s="246"/>
      <c r="ALO59" s="246"/>
      <c r="ALP59" s="246"/>
      <c r="ALQ59" s="246"/>
      <c r="ALR59" s="246"/>
      <c r="ALS59" s="246"/>
      <c r="ALT59" s="246"/>
      <c r="ALU59" s="246"/>
      <c r="ALV59" s="246"/>
      <c r="ALW59" s="246"/>
      <c r="ALX59" s="246"/>
      <c r="ALY59" s="246"/>
      <c r="ALZ59" s="246"/>
      <c r="AMA59" s="246"/>
      <c r="AMB59" s="246"/>
      <c r="AMC59" s="246"/>
      <c r="AMD59" s="246"/>
      <c r="AME59" s="246"/>
      <c r="AMF59" s="246"/>
      <c r="AMG59" s="246"/>
      <c r="AMH59" s="246"/>
      <c r="AMI59" s="246"/>
      <c r="AMJ59" s="246"/>
      <c r="AMK59" s="246"/>
      <c r="AML59" s="246"/>
    </row>
    <row r="60" spans="2:1026" s="236" customFormat="1" ht="37.5" customHeight="1">
      <c r="B60" s="1245"/>
      <c r="C60" s="24">
        <f t="shared" si="1"/>
        <v>43516</v>
      </c>
      <c r="D60" s="1000"/>
      <c r="E60" s="1341"/>
      <c r="F60" s="1066" t="s">
        <v>90</v>
      </c>
      <c r="G60" s="96"/>
      <c r="H60" s="54"/>
      <c r="I60" s="53" t="s">
        <v>91</v>
      </c>
      <c r="J60" s="88"/>
      <c r="K60" s="88"/>
      <c r="L60" s="88"/>
      <c r="M60" s="88"/>
      <c r="N60" s="88"/>
      <c r="O60" s="1158" t="s">
        <v>2187</v>
      </c>
      <c r="P60" s="88"/>
      <c r="Q60" s="88"/>
      <c r="R60" s="44"/>
      <c r="S60" s="88"/>
      <c r="T60" s="88"/>
      <c r="ALD60" s="246"/>
      <c r="ALE60" s="246"/>
      <c r="ALF60" s="246"/>
      <c r="ALG60" s="246"/>
      <c r="ALH60" s="246"/>
      <c r="ALI60" s="246"/>
      <c r="ALJ60" s="246"/>
      <c r="ALK60" s="246"/>
      <c r="ALL60" s="246"/>
      <c r="ALM60" s="246"/>
      <c r="ALN60" s="246"/>
      <c r="ALO60" s="246"/>
      <c r="ALP60" s="246"/>
      <c r="ALQ60" s="246"/>
      <c r="ALR60" s="246"/>
      <c r="ALS60" s="246"/>
      <c r="ALT60" s="246"/>
      <c r="ALU60" s="246"/>
      <c r="ALV60" s="246"/>
      <c r="ALW60" s="246"/>
      <c r="ALX60" s="246"/>
      <c r="ALY60" s="246"/>
      <c r="ALZ60" s="246"/>
      <c r="AMA60" s="246"/>
      <c r="AMB60" s="246"/>
      <c r="AMC60" s="246"/>
      <c r="AMD60" s="246"/>
      <c r="AME60" s="246"/>
      <c r="AMF60" s="246"/>
      <c r="AMG60" s="246"/>
      <c r="AMH60" s="246"/>
      <c r="AMI60" s="246"/>
      <c r="AMJ60" s="246"/>
      <c r="AMK60" s="246"/>
      <c r="AML60" s="246"/>
    </row>
    <row r="61" spans="2:1026" s="236" customFormat="1" ht="37.5" customHeight="1">
      <c r="B61" s="1245"/>
      <c r="C61" s="24">
        <f t="shared" si="1"/>
        <v>43517</v>
      </c>
      <c r="D61" s="1000"/>
      <c r="E61" s="1341"/>
      <c r="F61" s="1002" t="s">
        <v>404</v>
      </c>
      <c r="G61" s="96"/>
      <c r="H61" s="54"/>
      <c r="I61" s="30" t="s">
        <v>87</v>
      </c>
      <c r="J61" s="88"/>
      <c r="K61" s="88"/>
      <c r="L61" s="88"/>
      <c r="M61" s="88"/>
      <c r="N61" s="88"/>
      <c r="O61" s="88"/>
      <c r="P61" s="88"/>
      <c r="Q61" s="88"/>
      <c r="R61" s="44"/>
      <c r="S61" s="88"/>
      <c r="T61" s="88"/>
      <c r="ALD61" s="246"/>
      <c r="ALE61" s="246"/>
      <c r="ALF61" s="246"/>
      <c r="ALG61" s="246"/>
      <c r="ALH61" s="246"/>
      <c r="ALI61" s="246"/>
      <c r="ALJ61" s="246"/>
      <c r="ALK61" s="246"/>
      <c r="ALL61" s="246"/>
      <c r="ALM61" s="246"/>
      <c r="ALN61" s="246"/>
      <c r="ALO61" s="246"/>
      <c r="ALP61" s="246"/>
      <c r="ALQ61" s="246"/>
      <c r="ALR61" s="246"/>
      <c r="ALS61" s="246"/>
      <c r="ALT61" s="246"/>
      <c r="ALU61" s="246"/>
      <c r="ALV61" s="246"/>
      <c r="ALW61" s="246"/>
      <c r="ALX61" s="246"/>
      <c r="ALY61" s="246"/>
      <c r="ALZ61" s="246"/>
      <c r="AMA61" s="246"/>
      <c r="AMB61" s="246"/>
      <c r="AMC61" s="246"/>
      <c r="AMD61" s="246"/>
      <c r="AME61" s="246"/>
      <c r="AMF61" s="246"/>
      <c r="AMG61" s="246"/>
      <c r="AMH61" s="246"/>
      <c r="AMI61" s="246"/>
      <c r="AMJ61" s="246"/>
      <c r="AMK61" s="246"/>
      <c r="AML61" s="246"/>
    </row>
    <row r="62" spans="2:1026" s="236" customFormat="1" ht="37.5" customHeight="1">
      <c r="B62" s="1245"/>
      <c r="C62" s="24">
        <f t="shared" si="1"/>
        <v>43518</v>
      </c>
      <c r="D62" s="1000"/>
      <c r="E62" s="1341"/>
      <c r="F62" s="1002"/>
      <c r="G62" s="96"/>
      <c r="H62" s="54"/>
      <c r="I62" s="30" t="s">
        <v>94</v>
      </c>
      <c r="J62" s="88"/>
      <c r="K62" s="88"/>
      <c r="L62" s="88"/>
      <c r="M62" s="88"/>
      <c r="N62" s="88"/>
      <c r="O62" s="88"/>
      <c r="P62" s="88"/>
      <c r="Q62" s="87"/>
      <c r="R62" s="44"/>
      <c r="S62" s="87"/>
      <c r="T62" s="87"/>
      <c r="ALD62" s="246"/>
      <c r="ALE62" s="246"/>
      <c r="ALF62" s="246"/>
      <c r="ALG62" s="246"/>
      <c r="ALH62" s="246"/>
      <c r="ALI62" s="246"/>
      <c r="ALJ62" s="246"/>
      <c r="ALK62" s="246"/>
      <c r="ALL62" s="246"/>
      <c r="ALM62" s="246"/>
      <c r="ALN62" s="246"/>
      <c r="ALO62" s="246"/>
      <c r="ALP62" s="246"/>
      <c r="ALQ62" s="246"/>
      <c r="ALR62" s="246"/>
      <c r="ALS62" s="246"/>
      <c r="ALT62" s="246"/>
      <c r="ALU62" s="246"/>
      <c r="ALV62" s="246"/>
      <c r="ALW62" s="246"/>
      <c r="ALX62" s="246"/>
      <c r="ALY62" s="246"/>
      <c r="ALZ62" s="246"/>
      <c r="AMA62" s="246"/>
      <c r="AMB62" s="246"/>
      <c r="AMC62" s="246"/>
      <c r="AMD62" s="246"/>
      <c r="AME62" s="246"/>
      <c r="AMF62" s="246"/>
      <c r="AMG62" s="246"/>
      <c r="AMH62" s="246"/>
      <c r="AMI62" s="246"/>
      <c r="AMJ62" s="246"/>
      <c r="AMK62" s="246"/>
      <c r="AML62" s="246"/>
    </row>
    <row r="63" spans="2:1026" s="236" customFormat="1" ht="37.5" customHeight="1">
      <c r="B63" s="1245"/>
      <c r="C63" s="24">
        <f t="shared" si="1"/>
        <v>43519</v>
      </c>
      <c r="D63" s="1000"/>
      <c r="E63" s="1341"/>
      <c r="F63" s="1069"/>
      <c r="G63" s="96"/>
      <c r="H63" s="54"/>
      <c r="I63" s="30" t="s">
        <v>95</v>
      </c>
      <c r="J63" s="88"/>
      <c r="K63" s="88"/>
      <c r="L63" s="88"/>
      <c r="M63" s="88"/>
      <c r="N63" s="88"/>
      <c r="O63" s="88"/>
      <c r="P63" s="88"/>
      <c r="Q63" s="87"/>
      <c r="R63" s="44"/>
      <c r="S63" s="87"/>
      <c r="T63" s="87"/>
      <c r="ALD63" s="246"/>
      <c r="ALE63" s="246"/>
      <c r="ALF63" s="246"/>
      <c r="ALG63" s="246"/>
      <c r="ALH63" s="246"/>
      <c r="ALI63" s="246"/>
      <c r="ALJ63" s="246"/>
      <c r="ALK63" s="246"/>
      <c r="ALL63" s="246"/>
      <c r="ALM63" s="246"/>
      <c r="ALN63" s="246"/>
      <c r="ALO63" s="246"/>
      <c r="ALP63" s="246"/>
      <c r="ALQ63" s="246"/>
      <c r="ALR63" s="246"/>
      <c r="ALS63" s="246"/>
      <c r="ALT63" s="246"/>
      <c r="ALU63" s="246"/>
      <c r="ALV63" s="246"/>
      <c r="ALW63" s="246"/>
      <c r="ALX63" s="246"/>
      <c r="ALY63" s="246"/>
      <c r="ALZ63" s="246"/>
      <c r="AMA63" s="246"/>
      <c r="AMB63" s="246"/>
      <c r="AMC63" s="246"/>
      <c r="AMD63" s="246"/>
      <c r="AME63" s="246"/>
      <c r="AMF63" s="246"/>
      <c r="AMG63" s="246"/>
      <c r="AMH63" s="246"/>
      <c r="AMI63" s="246"/>
      <c r="AMJ63" s="246"/>
      <c r="AMK63" s="246"/>
      <c r="AML63" s="246"/>
    </row>
    <row r="64" spans="2:1026" s="236" customFormat="1" ht="37.5" customHeight="1">
      <c r="B64" s="1245"/>
      <c r="C64" s="24">
        <f t="shared" si="1"/>
        <v>43520</v>
      </c>
      <c r="D64" s="1000"/>
      <c r="E64" s="1341"/>
      <c r="F64" s="108"/>
      <c r="G64" s="96"/>
      <c r="H64" s="54"/>
      <c r="I64" s="30"/>
      <c r="J64" s="88"/>
      <c r="K64" s="88"/>
      <c r="L64" s="88"/>
      <c r="M64" s="88"/>
      <c r="N64" s="88"/>
      <c r="O64" s="88"/>
      <c r="P64" s="88"/>
      <c r="Q64" s="88"/>
      <c r="R64" s="44"/>
      <c r="S64" s="87"/>
      <c r="T64" s="87"/>
      <c r="ALD64" s="246"/>
      <c r="ALE64" s="246"/>
      <c r="ALF64" s="246"/>
      <c r="ALG64" s="246"/>
      <c r="ALH64" s="246"/>
      <c r="ALI64" s="246"/>
      <c r="ALJ64" s="246"/>
      <c r="ALK64" s="246"/>
      <c r="ALL64" s="246"/>
      <c r="ALM64" s="246"/>
      <c r="ALN64" s="246"/>
      <c r="ALO64" s="246"/>
      <c r="ALP64" s="246"/>
      <c r="ALQ64" s="246"/>
      <c r="ALR64" s="246"/>
      <c r="ALS64" s="246"/>
      <c r="ALT64" s="246"/>
      <c r="ALU64" s="246"/>
      <c r="ALV64" s="246"/>
      <c r="ALW64" s="246"/>
      <c r="ALX64" s="246"/>
      <c r="ALY64" s="246"/>
      <c r="ALZ64" s="246"/>
      <c r="AMA64" s="246"/>
      <c r="AMB64" s="246"/>
      <c r="AMC64" s="246"/>
      <c r="AMD64" s="246"/>
      <c r="AME64" s="246"/>
      <c r="AMF64" s="246"/>
      <c r="AMG64" s="246"/>
      <c r="AMH64" s="246"/>
      <c r="AMI64" s="246"/>
      <c r="AMJ64" s="246"/>
      <c r="AMK64" s="246"/>
      <c r="AML64" s="246"/>
    </row>
    <row r="65" spans="1:1026" s="236" customFormat="1" ht="37.5" customHeight="1">
      <c r="B65" s="1246"/>
      <c r="C65" s="174">
        <f t="shared" si="1"/>
        <v>43521</v>
      </c>
      <c r="D65" s="1000"/>
      <c r="E65" s="1341"/>
      <c r="F65" s="1006" t="s">
        <v>1919</v>
      </c>
      <c r="G65" s="96"/>
      <c r="H65" s="49"/>
      <c r="I65" s="1133" t="s">
        <v>1919</v>
      </c>
      <c r="J65" s="88"/>
      <c r="K65" s="88"/>
      <c r="L65" s="88"/>
      <c r="M65" s="88"/>
      <c r="N65" s="88"/>
      <c r="O65" s="88"/>
      <c r="P65" s="88"/>
      <c r="Q65" s="88"/>
      <c r="R65" s="44"/>
      <c r="S65" s="87"/>
      <c r="T65" s="87"/>
      <c r="ALD65" s="246"/>
      <c r="ALE65" s="246"/>
      <c r="ALF65" s="246"/>
      <c r="ALG65" s="246"/>
      <c r="ALH65" s="246"/>
      <c r="ALI65" s="246"/>
      <c r="ALJ65" s="246"/>
      <c r="ALK65" s="246"/>
      <c r="ALL65" s="246"/>
      <c r="ALM65" s="246"/>
      <c r="ALN65" s="246"/>
      <c r="ALO65" s="246"/>
      <c r="ALP65" s="246"/>
      <c r="ALQ65" s="246"/>
      <c r="ALR65" s="246"/>
      <c r="ALS65" s="246"/>
      <c r="ALT65" s="246"/>
      <c r="ALU65" s="246"/>
      <c r="ALV65" s="246"/>
      <c r="ALW65" s="246"/>
      <c r="ALX65" s="246"/>
      <c r="ALY65" s="246"/>
      <c r="ALZ65" s="246"/>
      <c r="AMA65" s="246"/>
      <c r="AMB65" s="246"/>
      <c r="AMC65" s="246"/>
      <c r="AMD65" s="246"/>
      <c r="AME65" s="246"/>
      <c r="AMF65" s="246"/>
      <c r="AMG65" s="246"/>
      <c r="AMH65" s="246"/>
      <c r="AMI65" s="246"/>
      <c r="AMJ65" s="246"/>
      <c r="AMK65" s="246"/>
      <c r="AML65" s="246"/>
    </row>
    <row r="66" spans="1:1026" s="236" customFormat="1" ht="37.5" customHeight="1">
      <c r="B66" s="986"/>
      <c r="C66" s="174">
        <f t="shared" si="1"/>
        <v>43522</v>
      </c>
      <c r="D66" s="1000"/>
      <c r="E66" s="1347"/>
      <c r="F66" s="108"/>
      <c r="G66" s="96"/>
      <c r="H66" s="95"/>
      <c r="I66" s="972"/>
      <c r="J66" s="96"/>
      <c r="K66" s="88"/>
      <c r="L66" s="88"/>
      <c r="M66" s="88"/>
      <c r="N66" s="88"/>
      <c r="O66" s="88"/>
      <c r="P66" s="88"/>
      <c r="Q66" s="88"/>
      <c r="R66" s="44"/>
      <c r="S66" s="87"/>
      <c r="T66" s="87"/>
      <c r="ALD66" s="246"/>
      <c r="ALE66" s="246"/>
      <c r="ALF66" s="246"/>
      <c r="ALG66" s="246"/>
      <c r="ALH66" s="246"/>
      <c r="ALI66" s="246"/>
      <c r="ALJ66" s="246"/>
      <c r="ALK66" s="246"/>
      <c r="ALL66" s="246"/>
      <c r="ALM66" s="246"/>
      <c r="ALN66" s="246"/>
      <c r="ALO66" s="246"/>
      <c r="ALP66" s="246"/>
      <c r="ALQ66" s="246"/>
      <c r="ALR66" s="246"/>
      <c r="ALS66" s="246"/>
      <c r="ALT66" s="246"/>
      <c r="ALU66" s="246"/>
      <c r="ALV66" s="246"/>
      <c r="ALW66" s="246"/>
      <c r="ALX66" s="246"/>
      <c r="ALY66" s="246"/>
      <c r="ALZ66" s="246"/>
      <c r="AMA66" s="246"/>
      <c r="AMB66" s="246"/>
      <c r="AMC66" s="246"/>
      <c r="AMD66" s="246"/>
      <c r="AME66" s="246"/>
      <c r="AMF66" s="246"/>
      <c r="AMG66" s="246"/>
      <c r="AMH66" s="246"/>
      <c r="AMI66" s="246"/>
      <c r="AMJ66" s="246"/>
      <c r="AMK66" s="246"/>
      <c r="AML66" s="246"/>
    </row>
    <row r="67" spans="1:1026" s="236" customFormat="1" ht="37.5" customHeight="1">
      <c r="B67" s="109"/>
      <c r="C67" s="174">
        <f t="shared" si="1"/>
        <v>43523</v>
      </c>
      <c r="D67" s="1000"/>
      <c r="E67" s="1348"/>
      <c r="F67" s="112"/>
      <c r="G67" s="1066" t="s">
        <v>99</v>
      </c>
      <c r="H67" s="76"/>
      <c r="I67" s="106"/>
      <c r="J67" s="113"/>
      <c r="K67" s="122" t="s">
        <v>100</v>
      </c>
      <c r="L67" s="113"/>
      <c r="M67" s="122" t="s">
        <v>101</v>
      </c>
      <c r="N67" s="113"/>
      <c r="O67" s="113"/>
      <c r="P67" s="113"/>
      <c r="Q67" s="113"/>
      <c r="R67" s="44"/>
      <c r="S67" s="1080" t="s">
        <v>2085</v>
      </c>
      <c r="T67" s="113"/>
      <c r="ALD67" s="246"/>
      <c r="ALE67" s="246"/>
      <c r="ALF67" s="246"/>
      <c r="ALG67" s="246"/>
      <c r="ALH67" s="246"/>
      <c r="ALI67" s="246"/>
      <c r="ALJ67" s="246"/>
      <c r="ALK67" s="246"/>
      <c r="ALL67" s="246"/>
      <c r="ALM67" s="246"/>
      <c r="ALN67" s="246"/>
      <c r="ALO67" s="246"/>
      <c r="ALP67" s="246"/>
      <c r="ALQ67" s="246"/>
      <c r="ALR67" s="246"/>
      <c r="ALS67" s="246"/>
      <c r="ALT67" s="246"/>
      <c r="ALU67" s="246"/>
      <c r="ALV67" s="246"/>
      <c r="ALW67" s="246"/>
      <c r="ALX67" s="246"/>
      <c r="ALY67" s="246"/>
      <c r="ALZ67" s="246"/>
      <c r="AMA67" s="246"/>
      <c r="AMB67" s="246"/>
      <c r="AMC67" s="246"/>
      <c r="AMD67" s="246"/>
      <c r="AME67" s="246"/>
      <c r="AMF67" s="246"/>
      <c r="AMG67" s="246"/>
      <c r="AMH67" s="246"/>
      <c r="AMI67" s="246"/>
      <c r="AMJ67" s="246"/>
      <c r="AMK67" s="246"/>
      <c r="AML67" s="246"/>
    </row>
    <row r="68" spans="1:1026" s="236" customFormat="1" ht="37.5" customHeight="1">
      <c r="B68" s="114"/>
      <c r="C68" s="115"/>
      <c r="D68" s="115"/>
      <c r="E68" s="116"/>
      <c r="F68" s="117"/>
      <c r="G68" s="117"/>
      <c r="H68" s="4"/>
      <c r="I68" s="118"/>
      <c r="J68" s="118"/>
      <c r="K68" s="118"/>
      <c r="L68" s="118"/>
      <c r="M68" s="118"/>
      <c r="N68" s="118"/>
      <c r="O68" s="118"/>
      <c r="P68" s="118"/>
      <c r="Q68" s="119"/>
      <c r="R68" s="119"/>
      <c r="S68" s="119"/>
      <c r="T68" s="119"/>
      <c r="ALD68" s="246"/>
      <c r="ALE68" s="246"/>
      <c r="ALF68" s="246"/>
      <c r="ALG68" s="246"/>
      <c r="ALH68" s="246"/>
      <c r="ALI68" s="246"/>
      <c r="ALJ68" s="246"/>
      <c r="ALK68" s="246"/>
      <c r="ALL68" s="246"/>
      <c r="ALM68" s="246"/>
      <c r="ALN68" s="246"/>
      <c r="ALO68" s="246"/>
      <c r="ALP68" s="246"/>
      <c r="ALQ68" s="246"/>
      <c r="ALR68" s="246"/>
      <c r="ALS68" s="246"/>
      <c r="ALT68" s="246"/>
      <c r="ALU68" s="246"/>
      <c r="ALV68" s="246"/>
      <c r="ALW68" s="246"/>
      <c r="ALX68" s="246"/>
      <c r="ALY68" s="246"/>
      <c r="ALZ68" s="246"/>
      <c r="AMA68" s="246"/>
      <c r="AMB68" s="246"/>
      <c r="AMC68" s="246"/>
      <c r="AMD68" s="246"/>
      <c r="AME68" s="246"/>
      <c r="AMF68" s="246"/>
      <c r="AMG68" s="246"/>
      <c r="AMH68" s="246"/>
      <c r="AMI68" s="246"/>
      <c r="AMJ68" s="246"/>
      <c r="AMK68" s="246"/>
      <c r="AML68" s="246"/>
    </row>
    <row r="69" spans="1:1026" s="236" customFormat="1" ht="37.5" customHeight="1">
      <c r="B69" s="1252" t="s">
        <v>1893</v>
      </c>
      <c r="C69" s="1253"/>
      <c r="D69" s="1253"/>
      <c r="E69" s="1253"/>
      <c r="F69" s="1253"/>
      <c r="G69" s="1253"/>
      <c r="H69" s="1253"/>
      <c r="I69" s="1253"/>
      <c r="J69" s="1253"/>
      <c r="K69" s="1253"/>
      <c r="L69" s="1253"/>
      <c r="M69" s="1253"/>
      <c r="N69" s="1253"/>
      <c r="O69" s="1253"/>
      <c r="P69" s="1253"/>
      <c r="Q69" s="1253"/>
      <c r="R69" s="1253"/>
      <c r="S69" s="1254"/>
      <c r="T69" s="1074"/>
      <c r="ALD69" s="246"/>
      <c r="ALE69" s="246"/>
      <c r="ALF69" s="246"/>
      <c r="ALG69" s="246"/>
      <c r="ALH69" s="246"/>
      <c r="ALI69" s="246"/>
      <c r="ALJ69" s="246"/>
      <c r="ALK69" s="246"/>
      <c r="ALL69" s="246"/>
      <c r="ALM69" s="246"/>
      <c r="ALN69" s="246"/>
      <c r="ALO69" s="246"/>
      <c r="ALP69" s="246"/>
      <c r="ALQ69" s="246"/>
      <c r="ALR69" s="246"/>
      <c r="ALS69" s="246"/>
      <c r="ALT69" s="246"/>
      <c r="ALU69" s="246"/>
      <c r="ALV69" s="246"/>
      <c r="ALW69" s="246"/>
      <c r="ALX69" s="246"/>
      <c r="ALY69" s="246"/>
      <c r="ALZ69" s="246"/>
      <c r="AMA69" s="246"/>
      <c r="AMB69" s="246"/>
      <c r="AMC69" s="246"/>
      <c r="AMD69" s="246"/>
      <c r="AME69" s="246"/>
      <c r="AMF69" s="246"/>
      <c r="AMG69" s="246"/>
      <c r="AMH69" s="246"/>
      <c r="AMI69" s="246"/>
      <c r="AMJ69" s="246"/>
      <c r="AMK69" s="246"/>
      <c r="AML69" s="246"/>
    </row>
    <row r="70" spans="1:1026" s="22" customFormat="1" ht="78.75">
      <c r="A70" s="16"/>
      <c r="B70" s="1093" t="s">
        <v>1</v>
      </c>
      <c r="C70" s="1094" t="s">
        <v>2</v>
      </c>
      <c r="D70" s="987" t="s">
        <v>3</v>
      </c>
      <c r="E70" s="20" t="s">
        <v>4</v>
      </c>
      <c r="F70" s="1220" t="s">
        <v>5</v>
      </c>
      <c r="G70" s="1220"/>
      <c r="H70" s="1220"/>
      <c r="I70" s="1345" t="s">
        <v>6</v>
      </c>
      <c r="J70" s="1346"/>
      <c r="K70" s="1083" t="s">
        <v>7</v>
      </c>
      <c r="L70" s="1083" t="s">
        <v>8</v>
      </c>
      <c r="M70" s="1083" t="s">
        <v>9</v>
      </c>
      <c r="N70" s="1083" t="s">
        <v>10</v>
      </c>
      <c r="O70" s="1152"/>
      <c r="P70" s="1083" t="s">
        <v>11</v>
      </c>
      <c r="Q70" s="1083" t="s">
        <v>12</v>
      </c>
      <c r="R70" s="1083" t="s">
        <v>13</v>
      </c>
      <c r="S70" s="1083" t="s">
        <v>14</v>
      </c>
      <c r="T70" s="1100" t="s">
        <v>154</v>
      </c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LD70" s="246"/>
      <c r="ALE70" s="246"/>
      <c r="ALF70" s="246"/>
      <c r="ALG70" s="246"/>
      <c r="ALH70" s="246"/>
      <c r="ALI70" s="246"/>
      <c r="ALJ70" s="246"/>
      <c r="ALK70" s="246"/>
      <c r="ALL70" s="246"/>
      <c r="ALM70" s="246"/>
      <c r="ALN70" s="246"/>
      <c r="ALO70" s="246"/>
      <c r="ALP70" s="246"/>
      <c r="ALQ70" s="246"/>
      <c r="ALR70" s="246"/>
      <c r="ALS70" s="246"/>
      <c r="ALT70" s="246"/>
      <c r="ALU70" s="246"/>
      <c r="ALV70" s="246"/>
      <c r="ALW70" s="246"/>
      <c r="ALX70" s="246"/>
      <c r="ALY70" s="246"/>
      <c r="ALZ70" s="246"/>
      <c r="AMA70" s="246"/>
      <c r="AMB70" s="246"/>
      <c r="AMC70" s="246"/>
      <c r="AMD70" s="246"/>
      <c r="AME70" s="246"/>
      <c r="AMF70" s="246"/>
      <c r="AMG70" s="246"/>
      <c r="AMH70" s="246"/>
      <c r="AMI70" s="246"/>
      <c r="AMJ70" s="246"/>
      <c r="AMK70" s="246"/>
      <c r="AML70" s="246"/>
    </row>
    <row r="71" spans="1:1026" s="236" customFormat="1" ht="37.5" customHeight="1">
      <c r="B71" s="1244">
        <v>9</v>
      </c>
      <c r="C71" s="390">
        <f>C67+1</f>
        <v>43524</v>
      </c>
      <c r="D71" s="24"/>
      <c r="E71" s="1341" t="s">
        <v>1902</v>
      </c>
      <c r="F71" s="108"/>
      <c r="G71" s="1066" t="s">
        <v>99</v>
      </c>
      <c r="H71" s="87"/>
      <c r="I71" s="30" t="s">
        <v>91</v>
      </c>
      <c r="J71" s="70"/>
      <c r="K71" s="122" t="s">
        <v>100</v>
      </c>
      <c r="L71" s="124"/>
      <c r="M71" s="122" t="s">
        <v>101</v>
      </c>
      <c r="N71" s="124"/>
      <c r="O71" s="124"/>
      <c r="P71" s="70"/>
      <c r="Q71" s="70"/>
      <c r="R71" s="32" t="s">
        <v>17</v>
      </c>
      <c r="S71" s="1255" t="s">
        <v>2087</v>
      </c>
      <c r="T71" s="31"/>
      <c r="ALC71" s="246"/>
      <c r="ALD71" s="246"/>
      <c r="ALE71" s="246"/>
      <c r="ALF71" s="246"/>
      <c r="ALG71" s="246"/>
      <c r="ALH71" s="246"/>
      <c r="ALI71" s="246"/>
      <c r="ALJ71" s="246"/>
      <c r="ALK71" s="246"/>
      <c r="ALL71" s="246"/>
      <c r="ALM71" s="246"/>
      <c r="ALN71" s="246"/>
      <c r="ALO71" s="246"/>
      <c r="ALP71" s="246"/>
      <c r="ALQ71" s="246"/>
      <c r="ALR71" s="246"/>
      <c r="ALS71" s="246"/>
      <c r="ALT71" s="246"/>
      <c r="ALU71" s="246"/>
      <c r="ALV71" s="246"/>
      <c r="ALW71" s="246"/>
      <c r="ALX71" s="246"/>
      <c r="ALY71" s="246"/>
      <c r="ALZ71" s="246"/>
      <c r="AMA71" s="246"/>
      <c r="AMB71" s="246"/>
      <c r="AMC71" s="246"/>
      <c r="AMD71" s="246"/>
      <c r="AME71" s="246"/>
      <c r="AMF71" s="246"/>
      <c r="AMG71" s="246"/>
      <c r="AMH71" s="246"/>
      <c r="AMI71" s="246"/>
      <c r="AMJ71" s="246"/>
      <c r="AMK71" s="246"/>
      <c r="AML71" s="246"/>
    </row>
    <row r="72" spans="1:1026" s="236" customFormat="1" ht="37.5" customHeight="1">
      <c r="B72" s="1244"/>
      <c r="C72" s="390">
        <f t="shared" ref="C72:C101" si="2">C71+1</f>
        <v>43525</v>
      </c>
      <c r="D72" s="187"/>
      <c r="E72" s="1341"/>
      <c r="F72" s="1006" t="s">
        <v>1919</v>
      </c>
      <c r="G72" s="1002" t="s">
        <v>2121</v>
      </c>
      <c r="H72" s="87"/>
      <c r="I72" s="87"/>
      <c r="J72" s="87"/>
      <c r="K72" s="58"/>
      <c r="L72" s="124"/>
      <c r="M72" s="58" t="s">
        <v>104</v>
      </c>
      <c r="N72" s="124"/>
      <c r="O72" s="124"/>
      <c r="P72" s="70"/>
      <c r="Q72" s="70"/>
      <c r="R72" s="38" t="s">
        <v>19</v>
      </c>
      <c r="S72" s="1256"/>
      <c r="T72" s="37"/>
      <c r="ALC72" s="246"/>
      <c r="ALD72" s="246"/>
      <c r="ALE72" s="246"/>
      <c r="ALF72" s="246"/>
      <c r="ALG72" s="246"/>
      <c r="ALH72" s="246"/>
      <c r="ALI72" s="246"/>
      <c r="ALJ72" s="246"/>
      <c r="ALK72" s="246"/>
      <c r="ALL72" s="246"/>
      <c r="ALM72" s="246"/>
      <c r="ALN72" s="246"/>
      <c r="ALO72" s="246"/>
      <c r="ALP72" s="246"/>
      <c r="ALQ72" s="246"/>
      <c r="ALR72" s="246"/>
      <c r="ALS72" s="246"/>
      <c r="ALT72" s="246"/>
      <c r="ALU72" s="246"/>
      <c r="ALV72" s="246"/>
      <c r="ALW72" s="246"/>
      <c r="ALX72" s="246"/>
      <c r="ALY72" s="246"/>
      <c r="ALZ72" s="246"/>
      <c r="AMA72" s="246"/>
      <c r="AMB72" s="246"/>
      <c r="AMC72" s="246"/>
      <c r="AMD72" s="246"/>
      <c r="AME72" s="246"/>
      <c r="AMF72" s="246"/>
      <c r="AMG72" s="246"/>
      <c r="AMH72" s="246"/>
      <c r="AMI72" s="246"/>
      <c r="AMJ72" s="246"/>
      <c r="AMK72" s="246"/>
      <c r="AML72" s="246"/>
    </row>
    <row r="73" spans="1:1026" s="236" customFormat="1" ht="37.5" customHeight="1">
      <c r="B73" s="1244"/>
      <c r="C73" s="390">
        <f t="shared" si="2"/>
        <v>43526</v>
      </c>
      <c r="D73" s="187"/>
      <c r="E73" s="1341"/>
      <c r="F73" s="108"/>
      <c r="G73" s="128" t="s">
        <v>108</v>
      </c>
      <c r="H73" s="91"/>
      <c r="I73" s="30" t="s">
        <v>94</v>
      </c>
      <c r="J73" s="70"/>
      <c r="K73" s="104" t="s">
        <v>1944</v>
      </c>
      <c r="L73" s="91"/>
      <c r="M73" s="104" t="s">
        <v>1945</v>
      </c>
      <c r="N73" s="91"/>
      <c r="O73" s="1158" t="s">
        <v>2188</v>
      </c>
      <c r="P73" s="91"/>
      <c r="Q73" s="70"/>
      <c r="R73" s="38" t="s">
        <v>21</v>
      </c>
      <c r="S73" s="1256"/>
      <c r="T73" s="1247" t="s">
        <v>2234</v>
      </c>
      <c r="ALC73" s="246"/>
      <c r="ALD73" s="246"/>
      <c r="ALE73" s="246"/>
      <c r="ALF73" s="246"/>
      <c r="ALG73" s="246"/>
      <c r="ALH73" s="246"/>
      <c r="ALI73" s="246"/>
      <c r="ALJ73" s="246"/>
      <c r="ALK73" s="246"/>
      <c r="ALL73" s="246"/>
      <c r="ALM73" s="246"/>
      <c r="ALN73" s="246"/>
      <c r="ALO73" s="246"/>
      <c r="ALP73" s="246"/>
      <c r="ALQ73" s="246"/>
      <c r="ALR73" s="246"/>
      <c r="ALS73" s="246"/>
      <c r="ALT73" s="246"/>
      <c r="ALU73" s="246"/>
      <c r="ALV73" s="246"/>
      <c r="ALW73" s="246"/>
      <c r="ALX73" s="246"/>
      <c r="ALY73" s="246"/>
      <c r="ALZ73" s="246"/>
      <c r="AMA73" s="246"/>
      <c r="AMB73" s="246"/>
      <c r="AMC73" s="246"/>
      <c r="AMD73" s="246"/>
      <c r="AME73" s="246"/>
      <c r="AMF73" s="246"/>
      <c r="AMG73" s="246"/>
      <c r="AMH73" s="246"/>
      <c r="AMI73" s="246"/>
      <c r="AMJ73" s="246"/>
      <c r="AMK73" s="246"/>
      <c r="AML73" s="246"/>
    </row>
    <row r="74" spans="1:1026" s="236" customFormat="1" ht="37.5" customHeight="1">
      <c r="B74" s="1244"/>
      <c r="C74" s="390">
        <f t="shared" si="2"/>
        <v>43527</v>
      </c>
      <c r="D74" s="187"/>
      <c r="E74" s="1341"/>
      <c r="F74" s="30" t="s">
        <v>30</v>
      </c>
      <c r="G74" s="128"/>
      <c r="H74" s="87"/>
      <c r="I74" s="30" t="s">
        <v>95</v>
      </c>
      <c r="J74" s="70"/>
      <c r="K74" s="58"/>
      <c r="L74" s="124"/>
      <c r="M74" s="58"/>
      <c r="N74" s="124"/>
      <c r="O74" s="124"/>
      <c r="P74" s="70"/>
      <c r="Q74" s="70"/>
      <c r="R74" s="46" t="s">
        <v>2241</v>
      </c>
      <c r="S74" s="1256"/>
      <c r="T74" s="1248"/>
      <c r="ALC74" s="246"/>
      <c r="ALD74" s="246"/>
      <c r="ALE74" s="246"/>
      <c r="ALF74" s="246"/>
      <c r="ALG74" s="246"/>
      <c r="ALH74" s="246"/>
      <c r="ALI74" s="246"/>
      <c r="ALJ74" s="246"/>
      <c r="ALK74" s="246"/>
      <c r="ALL74" s="246"/>
      <c r="ALM74" s="246"/>
      <c r="ALN74" s="246"/>
      <c r="ALO74" s="246"/>
      <c r="ALP74" s="246"/>
      <c r="ALQ74" s="246"/>
      <c r="ALR74" s="246"/>
      <c r="ALS74" s="246"/>
      <c r="ALT74" s="246"/>
      <c r="ALU74" s="246"/>
      <c r="ALV74" s="246"/>
      <c r="ALW74" s="246"/>
      <c r="ALX74" s="246"/>
      <c r="ALY74" s="246"/>
      <c r="ALZ74" s="246"/>
      <c r="AMA74" s="246"/>
      <c r="AMB74" s="246"/>
      <c r="AMC74" s="246"/>
      <c r="AMD74" s="246"/>
      <c r="AME74" s="246"/>
      <c r="AMF74" s="246"/>
      <c r="AMG74" s="246"/>
      <c r="AMH74" s="246"/>
      <c r="AMI74" s="246"/>
      <c r="AMJ74" s="246"/>
      <c r="AMK74" s="246"/>
      <c r="AML74" s="246"/>
    </row>
    <row r="75" spans="1:1026" s="236" customFormat="1" ht="37.5" customHeight="1">
      <c r="B75" s="1229"/>
      <c r="C75" s="390">
        <f t="shared" si="2"/>
        <v>43528</v>
      </c>
      <c r="D75" s="190"/>
      <c r="E75" s="1341"/>
      <c r="F75" s="108"/>
      <c r="G75" s="1006" t="s">
        <v>1943</v>
      </c>
      <c r="H75" s="87"/>
      <c r="I75" s="1005" t="s">
        <v>1919</v>
      </c>
      <c r="J75" s="70"/>
      <c r="K75" s="58" t="s">
        <v>111</v>
      </c>
      <c r="L75" s="124"/>
      <c r="M75" s="58" t="s">
        <v>111</v>
      </c>
      <c r="N75" s="124"/>
      <c r="O75" s="124"/>
      <c r="P75" s="70"/>
      <c r="Q75" s="70"/>
      <c r="R75" s="46"/>
      <c r="S75" s="1256"/>
      <c r="T75" s="1249"/>
      <c r="ALC75" s="246"/>
      <c r="ALD75" s="246"/>
      <c r="ALE75" s="246"/>
      <c r="ALF75" s="246"/>
      <c r="ALG75" s="246"/>
      <c r="ALH75" s="246"/>
      <c r="ALI75" s="246"/>
      <c r="ALJ75" s="246"/>
      <c r="ALK75" s="246"/>
      <c r="ALL75" s="246"/>
      <c r="ALM75" s="246"/>
      <c r="ALN75" s="246"/>
      <c r="ALO75" s="246"/>
      <c r="ALP75" s="246"/>
      <c r="ALQ75" s="246"/>
      <c r="ALR75" s="246"/>
      <c r="ALS75" s="246"/>
      <c r="ALT75" s="246"/>
      <c r="ALU75" s="246"/>
      <c r="ALV75" s="246"/>
      <c r="ALW75" s="246"/>
      <c r="ALX75" s="246"/>
      <c r="ALY75" s="246"/>
      <c r="ALZ75" s="246"/>
      <c r="AMA75" s="246"/>
      <c r="AMB75" s="246"/>
      <c r="AMC75" s="246"/>
      <c r="AMD75" s="246"/>
      <c r="AME75" s="246"/>
      <c r="AMF75" s="246"/>
      <c r="AMG75" s="246"/>
      <c r="AMH75" s="246"/>
      <c r="AMI75" s="246"/>
      <c r="AMJ75" s="246"/>
      <c r="AMK75" s="246"/>
      <c r="AML75" s="246"/>
    </row>
    <row r="76" spans="1:1026" s="236" customFormat="1" ht="37.5" customHeight="1">
      <c r="B76" s="1244">
        <v>10</v>
      </c>
      <c r="C76" s="390">
        <f t="shared" si="2"/>
        <v>43529</v>
      </c>
      <c r="D76" s="24"/>
      <c r="E76" s="1339" t="s">
        <v>1903</v>
      </c>
      <c r="F76" s="129"/>
      <c r="G76" s="87"/>
      <c r="H76" s="87"/>
      <c r="I76" s="70"/>
      <c r="J76" s="70"/>
      <c r="K76" s="124"/>
      <c r="L76" s="124"/>
      <c r="M76" s="124"/>
      <c r="N76" s="124"/>
      <c r="O76" s="124"/>
      <c r="P76" s="70"/>
      <c r="Q76" s="70"/>
      <c r="R76" s="44"/>
      <c r="S76" s="1257"/>
      <c r="T76" s="70"/>
      <c r="ALC76" s="246"/>
      <c r="ALD76" s="246"/>
      <c r="ALE76" s="246"/>
      <c r="ALF76" s="246"/>
      <c r="ALG76" s="246"/>
      <c r="ALH76" s="246"/>
      <c r="ALI76" s="246"/>
      <c r="ALJ76" s="246"/>
      <c r="ALK76" s="246"/>
      <c r="ALL76" s="246"/>
      <c r="ALM76" s="246"/>
      <c r="ALN76" s="246"/>
      <c r="ALO76" s="246"/>
      <c r="ALP76" s="246"/>
      <c r="ALQ76" s="246"/>
      <c r="ALR76" s="246"/>
      <c r="ALS76" s="246"/>
      <c r="ALT76" s="246"/>
      <c r="ALU76" s="246"/>
      <c r="ALV76" s="246"/>
      <c r="ALW76" s="246"/>
      <c r="ALX76" s="246"/>
      <c r="ALY76" s="246"/>
      <c r="ALZ76" s="246"/>
      <c r="AMA76" s="246"/>
      <c r="AMB76" s="246"/>
      <c r="AMC76" s="246"/>
      <c r="AMD76" s="246"/>
      <c r="AME76" s="246"/>
      <c r="AMF76" s="246"/>
      <c r="AMG76" s="246"/>
      <c r="AMH76" s="246"/>
      <c r="AMI76" s="246"/>
      <c r="AMJ76" s="246"/>
      <c r="AMK76" s="246"/>
      <c r="AML76" s="246"/>
    </row>
    <row r="77" spans="1:1026" s="236" customFormat="1" ht="37.5" customHeight="1">
      <c r="B77" s="1245"/>
      <c r="C77" s="390">
        <f t="shared" si="2"/>
        <v>43530</v>
      </c>
      <c r="D77" s="187"/>
      <c r="E77" s="1339"/>
      <c r="F77" s="1066" t="s">
        <v>112</v>
      </c>
      <c r="G77" s="87"/>
      <c r="H77" s="87"/>
      <c r="I77" s="53" t="s">
        <v>113</v>
      </c>
      <c r="J77" s="70"/>
      <c r="K77" s="70"/>
      <c r="L77" s="70"/>
      <c r="M77" s="70"/>
      <c r="N77" s="124"/>
      <c r="O77" s="1158" t="s">
        <v>2187</v>
      </c>
      <c r="P77" s="70"/>
      <c r="Q77" s="70"/>
      <c r="R77" s="44"/>
      <c r="S77" s="88"/>
      <c r="T77" s="88"/>
      <c r="ALC77" s="246"/>
      <c r="ALD77" s="246"/>
      <c r="ALE77" s="246"/>
      <c r="ALF77" s="246"/>
      <c r="ALG77" s="246"/>
      <c r="ALH77" s="246"/>
      <c r="ALI77" s="246"/>
      <c r="ALJ77" s="246"/>
      <c r="ALK77" s="246"/>
      <c r="ALL77" s="246"/>
      <c r="ALM77" s="246"/>
      <c r="ALN77" s="246"/>
      <c r="ALO77" s="246"/>
      <c r="ALP77" s="246"/>
      <c r="ALQ77" s="246"/>
      <c r="ALR77" s="246"/>
      <c r="ALS77" s="246"/>
      <c r="ALT77" s="246"/>
      <c r="ALU77" s="246"/>
      <c r="ALV77" s="246"/>
      <c r="ALW77" s="246"/>
      <c r="ALX77" s="246"/>
      <c r="ALY77" s="246"/>
      <c r="ALZ77" s="246"/>
      <c r="AMA77" s="246"/>
      <c r="AMB77" s="246"/>
      <c r="AMC77" s="246"/>
      <c r="AMD77" s="246"/>
      <c r="AME77" s="246"/>
      <c r="AMF77" s="246"/>
      <c r="AMG77" s="246"/>
      <c r="AMH77" s="246"/>
      <c r="AMI77" s="246"/>
      <c r="AMJ77" s="246"/>
      <c r="AMK77" s="246"/>
      <c r="AML77" s="246"/>
    </row>
    <row r="78" spans="1:1026" s="236" customFormat="1" ht="37.5" customHeight="1">
      <c r="B78" s="1245"/>
      <c r="C78" s="390">
        <f t="shared" si="2"/>
        <v>43531</v>
      </c>
      <c r="D78" s="187"/>
      <c r="E78" s="1339"/>
      <c r="F78" s="1002" t="s">
        <v>2122</v>
      </c>
      <c r="G78" s="87"/>
      <c r="H78" s="87"/>
      <c r="I78" s="30" t="s">
        <v>116</v>
      </c>
      <c r="J78" s="70"/>
      <c r="K78" s="70"/>
      <c r="L78" s="70"/>
      <c r="M78" s="70"/>
      <c r="N78" s="124"/>
      <c r="O78" s="124"/>
      <c r="P78" s="70"/>
      <c r="Q78" s="70"/>
      <c r="R78" s="44"/>
      <c r="S78" s="88"/>
      <c r="T78" s="88"/>
      <c r="ALC78" s="246"/>
      <c r="ALD78" s="246"/>
      <c r="ALE78" s="246"/>
      <c r="ALF78" s="246"/>
      <c r="ALG78" s="246"/>
      <c r="ALH78" s="246"/>
      <c r="ALI78" s="246"/>
      <c r="ALJ78" s="246"/>
      <c r="ALK78" s="246"/>
      <c r="ALL78" s="246"/>
      <c r="ALM78" s="246"/>
      <c r="ALN78" s="246"/>
      <c r="ALO78" s="246"/>
      <c r="ALP78" s="246"/>
      <c r="ALQ78" s="246"/>
      <c r="ALR78" s="246"/>
      <c r="ALS78" s="246"/>
      <c r="ALT78" s="246"/>
      <c r="ALU78" s="246"/>
      <c r="ALV78" s="246"/>
      <c r="ALW78" s="246"/>
      <c r="ALX78" s="246"/>
      <c r="ALY78" s="246"/>
      <c r="ALZ78" s="246"/>
      <c r="AMA78" s="246"/>
      <c r="AMB78" s="246"/>
      <c r="AMC78" s="246"/>
      <c r="AMD78" s="246"/>
      <c r="AME78" s="246"/>
      <c r="AMF78" s="246"/>
      <c r="AMG78" s="246"/>
      <c r="AMH78" s="246"/>
      <c r="AMI78" s="246"/>
      <c r="AMJ78" s="246"/>
      <c r="AMK78" s="246"/>
      <c r="AML78" s="246"/>
    </row>
    <row r="79" spans="1:1026" s="236" customFormat="1" ht="37.5" customHeight="1">
      <c r="B79" s="1245"/>
      <c r="C79" s="390">
        <f t="shared" si="2"/>
        <v>43532</v>
      </c>
      <c r="D79" s="187"/>
      <c r="E79" s="1339"/>
      <c r="F79" s="128"/>
      <c r="G79" s="87"/>
      <c r="H79" s="87"/>
      <c r="I79" s="30" t="s">
        <v>118</v>
      </c>
      <c r="J79" s="70"/>
      <c r="K79" s="70"/>
      <c r="L79" s="70"/>
      <c r="M79" s="70"/>
      <c r="N79" s="124"/>
      <c r="O79" s="124"/>
      <c r="P79" s="70"/>
      <c r="Q79" s="70"/>
      <c r="R79" s="44"/>
      <c r="S79" s="88"/>
      <c r="T79" s="88"/>
      <c r="ALC79" s="246"/>
      <c r="ALD79" s="246"/>
      <c r="ALE79" s="246"/>
      <c r="ALF79" s="246"/>
      <c r="ALG79" s="246"/>
      <c r="ALH79" s="246"/>
      <c r="ALI79" s="246"/>
      <c r="ALJ79" s="246"/>
      <c r="ALK79" s="246"/>
      <c r="ALL79" s="246"/>
      <c r="ALM79" s="246"/>
      <c r="ALN79" s="246"/>
      <c r="ALO79" s="246"/>
      <c r="ALP79" s="246"/>
      <c r="ALQ79" s="246"/>
      <c r="ALR79" s="246"/>
      <c r="ALS79" s="246"/>
      <c r="ALT79" s="246"/>
      <c r="ALU79" s="246"/>
      <c r="ALV79" s="246"/>
      <c r="ALW79" s="246"/>
      <c r="ALX79" s="246"/>
      <c r="ALY79" s="246"/>
      <c r="ALZ79" s="246"/>
      <c r="AMA79" s="246"/>
      <c r="AMB79" s="246"/>
      <c r="AMC79" s="246"/>
      <c r="AMD79" s="246"/>
      <c r="AME79" s="246"/>
      <c r="AMF79" s="246"/>
      <c r="AMG79" s="246"/>
      <c r="AMH79" s="246"/>
      <c r="AMI79" s="246"/>
      <c r="AMJ79" s="246"/>
      <c r="AMK79" s="246"/>
      <c r="AML79" s="246"/>
    </row>
    <row r="80" spans="1:1026" s="236" customFormat="1" ht="37.5" customHeight="1">
      <c r="B80" s="1245"/>
      <c r="C80" s="390">
        <f t="shared" si="2"/>
        <v>43533</v>
      </c>
      <c r="D80" s="132"/>
      <c r="E80" s="1339"/>
      <c r="F80" s="128"/>
      <c r="G80" s="87"/>
      <c r="H80" s="87"/>
      <c r="I80" s="30" t="s">
        <v>119</v>
      </c>
      <c r="J80" s="70"/>
      <c r="K80" s="70"/>
      <c r="L80" s="70"/>
      <c r="M80" s="70"/>
      <c r="N80" s="124"/>
      <c r="O80" s="124"/>
      <c r="P80" s="37"/>
      <c r="Q80" s="70"/>
      <c r="R80" s="44"/>
      <c r="S80" s="88"/>
      <c r="T80" s="88"/>
      <c r="ALC80" s="246"/>
      <c r="ALD80" s="246"/>
      <c r="ALE80" s="246"/>
      <c r="ALF80" s="246"/>
      <c r="ALG80" s="246"/>
      <c r="ALH80" s="246"/>
      <c r="ALI80" s="246"/>
      <c r="ALJ80" s="246"/>
      <c r="ALK80" s="246"/>
      <c r="ALL80" s="246"/>
      <c r="ALM80" s="246"/>
      <c r="ALN80" s="246"/>
      <c r="ALO80" s="246"/>
      <c r="ALP80" s="246"/>
      <c r="ALQ80" s="246"/>
      <c r="ALR80" s="246"/>
      <c r="ALS80" s="246"/>
      <c r="ALT80" s="246"/>
      <c r="ALU80" s="246"/>
      <c r="ALV80" s="246"/>
      <c r="ALW80" s="246"/>
      <c r="ALX80" s="246"/>
      <c r="ALY80" s="246"/>
      <c r="ALZ80" s="246"/>
      <c r="AMA80" s="246"/>
      <c r="AMB80" s="246"/>
      <c r="AMC80" s="246"/>
      <c r="AMD80" s="246"/>
      <c r="AME80" s="246"/>
      <c r="AMF80" s="246"/>
      <c r="AMG80" s="246"/>
      <c r="AMH80" s="246"/>
      <c r="AMI80" s="246"/>
      <c r="AMJ80" s="246"/>
      <c r="AMK80" s="246"/>
      <c r="AML80" s="246"/>
    </row>
    <row r="81" spans="2:1026" s="236" customFormat="1" ht="37.5" customHeight="1">
      <c r="B81" s="1245"/>
      <c r="C81" s="390">
        <f t="shared" si="2"/>
        <v>43534</v>
      </c>
      <c r="D81" s="132"/>
      <c r="E81" s="1339"/>
      <c r="F81" s="128"/>
      <c r="G81" s="87"/>
      <c r="H81" s="87"/>
      <c r="I81" s="30" t="s">
        <v>120</v>
      </c>
      <c r="J81" s="70"/>
      <c r="K81" s="70"/>
      <c r="L81" s="70"/>
      <c r="M81" s="70"/>
      <c r="N81" s="124"/>
      <c r="O81" s="124"/>
      <c r="P81" s="37"/>
      <c r="Q81" s="70"/>
      <c r="R81" s="44"/>
      <c r="S81" s="88"/>
      <c r="T81" s="88"/>
      <c r="ALC81" s="246"/>
      <c r="ALD81" s="246"/>
      <c r="ALE81" s="246"/>
      <c r="ALF81" s="246"/>
      <c r="ALG81" s="246"/>
      <c r="ALH81" s="246"/>
      <c r="ALI81" s="246"/>
      <c r="ALJ81" s="246"/>
      <c r="ALK81" s="246"/>
      <c r="ALL81" s="246"/>
      <c r="ALM81" s="246"/>
      <c r="ALN81" s="246"/>
      <c r="ALO81" s="246"/>
      <c r="ALP81" s="246"/>
      <c r="ALQ81" s="246"/>
      <c r="ALR81" s="246"/>
      <c r="ALS81" s="246"/>
      <c r="ALT81" s="246"/>
      <c r="ALU81" s="246"/>
      <c r="ALV81" s="246"/>
      <c r="ALW81" s="246"/>
      <c r="ALX81" s="246"/>
      <c r="ALY81" s="246"/>
      <c r="ALZ81" s="246"/>
      <c r="AMA81" s="246"/>
      <c r="AMB81" s="246"/>
      <c r="AMC81" s="246"/>
      <c r="AMD81" s="246"/>
      <c r="AME81" s="246"/>
      <c r="AMF81" s="246"/>
      <c r="AMG81" s="246"/>
      <c r="AMH81" s="246"/>
      <c r="AMI81" s="246"/>
      <c r="AMJ81" s="246"/>
      <c r="AMK81" s="246"/>
      <c r="AML81" s="246"/>
    </row>
    <row r="82" spans="2:1026" s="236" customFormat="1" ht="37.5" customHeight="1">
      <c r="B82" s="1246"/>
      <c r="C82" s="390">
        <f t="shared" si="2"/>
        <v>43535</v>
      </c>
      <c r="D82" s="132"/>
      <c r="E82" s="1339"/>
      <c r="F82" s="1069"/>
      <c r="G82" s="87"/>
      <c r="H82" s="87"/>
      <c r="I82" s="30"/>
      <c r="J82" s="70"/>
      <c r="K82" s="70"/>
      <c r="L82" s="70"/>
      <c r="M82" s="70"/>
      <c r="N82" s="124"/>
      <c r="O82" s="124"/>
      <c r="P82" s="134"/>
      <c r="Q82" s="70"/>
      <c r="R82" s="44"/>
      <c r="S82" s="88"/>
      <c r="T82" s="88"/>
      <c r="ALC82" s="246"/>
      <c r="ALD82" s="246"/>
      <c r="ALE82" s="246"/>
      <c r="ALF82" s="246"/>
      <c r="ALG82" s="246"/>
      <c r="ALH82" s="246"/>
      <c r="ALI82" s="246"/>
      <c r="ALJ82" s="246"/>
      <c r="ALK82" s="246"/>
      <c r="ALL82" s="246"/>
      <c r="ALM82" s="246"/>
      <c r="ALN82" s="246"/>
      <c r="ALO82" s="246"/>
      <c r="ALP82" s="246"/>
      <c r="ALQ82" s="246"/>
      <c r="ALR82" s="246"/>
      <c r="ALS82" s="246"/>
      <c r="ALT82" s="246"/>
      <c r="ALU82" s="246"/>
      <c r="ALV82" s="246"/>
      <c r="ALW82" s="246"/>
      <c r="ALX82" s="246"/>
      <c r="ALY82" s="246"/>
      <c r="ALZ82" s="246"/>
      <c r="AMA82" s="246"/>
      <c r="AMB82" s="246"/>
      <c r="AMC82" s="246"/>
      <c r="AMD82" s="246"/>
      <c r="AME82" s="246"/>
      <c r="AMF82" s="246"/>
      <c r="AMG82" s="246"/>
      <c r="AMH82" s="246"/>
      <c r="AMI82" s="246"/>
      <c r="AMJ82" s="246"/>
      <c r="AMK82" s="246"/>
      <c r="AML82" s="246"/>
    </row>
    <row r="83" spans="2:1026" s="236" customFormat="1" ht="37.5" customHeight="1">
      <c r="B83" s="1244">
        <v>11</v>
      </c>
      <c r="C83" s="390">
        <f t="shared" si="2"/>
        <v>43536</v>
      </c>
      <c r="D83" s="137"/>
      <c r="E83" s="1339" t="s">
        <v>1904</v>
      </c>
      <c r="F83" s="108"/>
      <c r="G83" s="70"/>
      <c r="H83" s="87"/>
      <c r="I83" s="98"/>
      <c r="J83" s="70"/>
      <c r="K83" s="70"/>
      <c r="L83" s="70"/>
      <c r="M83" s="70"/>
      <c r="N83" s="124"/>
      <c r="O83" s="124"/>
      <c r="P83" s="136"/>
      <c r="Q83" s="70"/>
      <c r="R83" s="44"/>
      <c r="S83" s="88"/>
      <c r="T83" s="88"/>
      <c r="ALC83" s="246"/>
      <c r="ALD83" s="246"/>
      <c r="ALE83" s="246"/>
      <c r="ALF83" s="246"/>
      <c r="ALG83" s="246"/>
      <c r="ALH83" s="246"/>
      <c r="ALI83" s="246"/>
      <c r="ALJ83" s="246"/>
      <c r="ALK83" s="246"/>
      <c r="ALL83" s="246"/>
      <c r="ALM83" s="246"/>
      <c r="ALN83" s="246"/>
      <c r="ALO83" s="246"/>
      <c r="ALP83" s="246"/>
      <c r="ALQ83" s="246"/>
      <c r="ALR83" s="246"/>
      <c r="ALS83" s="246"/>
      <c r="ALT83" s="246"/>
      <c r="ALU83" s="246"/>
      <c r="ALV83" s="246"/>
      <c r="ALW83" s="246"/>
      <c r="ALX83" s="246"/>
      <c r="ALY83" s="246"/>
      <c r="ALZ83" s="246"/>
      <c r="AMA83" s="246"/>
      <c r="AMB83" s="246"/>
      <c r="AMC83" s="246"/>
      <c r="AMD83" s="246"/>
      <c r="AME83" s="246"/>
      <c r="AMF83" s="246"/>
      <c r="AMG83" s="246"/>
      <c r="AMH83" s="246"/>
      <c r="AMI83" s="246"/>
      <c r="AMJ83" s="246"/>
      <c r="AMK83" s="246"/>
      <c r="AML83" s="246"/>
    </row>
    <row r="84" spans="2:1026" s="236" customFormat="1" ht="37.5" customHeight="1">
      <c r="B84" s="1245"/>
      <c r="C84" s="390">
        <f t="shared" si="2"/>
        <v>43537</v>
      </c>
      <c r="D84" s="132"/>
      <c r="E84" s="1339"/>
      <c r="F84" s="1006" t="s">
        <v>1920</v>
      </c>
      <c r="G84" s="1065" t="s">
        <v>122</v>
      </c>
      <c r="H84" s="1113" t="s">
        <v>123</v>
      </c>
      <c r="I84" s="1133" t="s">
        <v>1920</v>
      </c>
      <c r="J84" s="70"/>
      <c r="K84" s="58" t="s">
        <v>82</v>
      </c>
      <c r="L84" s="58" t="s">
        <v>82</v>
      </c>
      <c r="M84" s="1089" t="s">
        <v>124</v>
      </c>
      <c r="N84" s="57" t="s">
        <v>1933</v>
      </c>
      <c r="O84" s="124"/>
      <c r="P84" s="70"/>
      <c r="Q84" s="1250" t="s">
        <v>2239</v>
      </c>
      <c r="R84" s="44"/>
      <c r="S84" s="88"/>
      <c r="T84" s="88"/>
      <c r="ALC84" s="246"/>
      <c r="ALD84" s="246"/>
      <c r="ALE84" s="246"/>
      <c r="ALF84" s="246"/>
      <c r="ALG84" s="246"/>
      <c r="ALH84" s="246"/>
      <c r="ALI84" s="246"/>
      <c r="ALJ84" s="246"/>
      <c r="ALK84" s="246"/>
      <c r="ALL84" s="246"/>
      <c r="ALM84" s="246"/>
      <c r="ALN84" s="246"/>
      <c r="ALO84" s="246"/>
      <c r="ALP84" s="246"/>
      <c r="ALQ84" s="246"/>
      <c r="ALR84" s="246"/>
      <c r="ALS84" s="246"/>
      <c r="ALT84" s="246"/>
      <c r="ALU84" s="246"/>
      <c r="ALV84" s="246"/>
      <c r="ALW84" s="246"/>
      <c r="ALX84" s="246"/>
      <c r="ALY84" s="246"/>
      <c r="ALZ84" s="246"/>
      <c r="AMA84" s="246"/>
      <c r="AMB84" s="246"/>
      <c r="AMC84" s="246"/>
      <c r="AMD84" s="246"/>
      <c r="AME84" s="246"/>
      <c r="AMF84" s="246"/>
      <c r="AMG84" s="246"/>
      <c r="AMH84" s="246"/>
      <c r="AMI84" s="246"/>
      <c r="AMJ84" s="246"/>
      <c r="AMK84" s="246"/>
      <c r="AML84" s="246"/>
    </row>
    <row r="85" spans="2:1026" s="236" customFormat="1" ht="37.5" customHeight="1">
      <c r="B85" s="1245"/>
      <c r="C85" s="390">
        <f t="shared" si="2"/>
        <v>43538</v>
      </c>
      <c r="D85" s="132"/>
      <c r="E85" s="1339"/>
      <c r="F85" s="141"/>
      <c r="G85" s="365" t="s">
        <v>2103</v>
      </c>
      <c r="H85" s="1114" t="s">
        <v>125</v>
      </c>
      <c r="I85" s="30"/>
      <c r="J85" s="70"/>
      <c r="K85" s="58" t="s">
        <v>126</v>
      </c>
      <c r="L85" s="58" t="s">
        <v>126</v>
      </c>
      <c r="M85" s="1089"/>
      <c r="N85" s="58" t="s">
        <v>140</v>
      </c>
      <c r="O85" s="124"/>
      <c r="P85" s="70"/>
      <c r="Q85" s="1251"/>
      <c r="R85" s="44"/>
      <c r="S85" s="88"/>
      <c r="T85" s="88"/>
      <c r="ALC85" s="246"/>
      <c r="ALD85" s="246"/>
      <c r="ALE85" s="246"/>
      <c r="ALF85" s="246"/>
      <c r="ALG85" s="246"/>
      <c r="ALH85" s="246"/>
      <c r="ALI85" s="246"/>
      <c r="ALJ85" s="246"/>
      <c r="ALK85" s="246"/>
      <c r="ALL85" s="246"/>
      <c r="ALM85" s="246"/>
      <c r="ALN85" s="246"/>
      <c r="ALO85" s="246"/>
      <c r="ALP85" s="246"/>
      <c r="ALQ85" s="246"/>
      <c r="ALR85" s="246"/>
      <c r="ALS85" s="246"/>
      <c r="ALT85" s="246"/>
      <c r="ALU85" s="246"/>
      <c r="ALV85" s="246"/>
      <c r="ALW85" s="246"/>
      <c r="ALX85" s="246"/>
      <c r="ALY85" s="246"/>
      <c r="ALZ85" s="246"/>
      <c r="AMA85" s="246"/>
      <c r="AMB85" s="246"/>
      <c r="AMC85" s="246"/>
      <c r="AMD85" s="246"/>
      <c r="AME85" s="246"/>
      <c r="AMF85" s="246"/>
      <c r="AMG85" s="246"/>
      <c r="AMH85" s="246"/>
      <c r="AMI85" s="246"/>
      <c r="AMJ85" s="246"/>
      <c r="AMK85" s="246"/>
      <c r="AML85" s="246"/>
    </row>
    <row r="86" spans="2:1026" s="236" customFormat="1" ht="37.5" customHeight="1">
      <c r="B86" s="1245"/>
      <c r="C86" s="390">
        <f t="shared" si="2"/>
        <v>43539</v>
      </c>
      <c r="D86" s="132"/>
      <c r="E86" s="1339"/>
      <c r="F86" s="1087"/>
      <c r="G86" s="365" t="s">
        <v>2123</v>
      </c>
      <c r="H86" s="1114" t="s">
        <v>128</v>
      </c>
      <c r="I86" s="30"/>
      <c r="J86" s="70"/>
      <c r="K86" s="58" t="s">
        <v>129</v>
      </c>
      <c r="L86" s="58" t="s">
        <v>129</v>
      </c>
      <c r="M86" s="1089" t="s">
        <v>130</v>
      </c>
      <c r="N86" s="58"/>
      <c r="O86" s="124"/>
      <c r="P86" s="1111"/>
      <c r="Q86" s="1251"/>
      <c r="R86" s="44"/>
      <c r="S86" s="88"/>
      <c r="T86" s="88"/>
      <c r="ALC86" s="246"/>
      <c r="ALD86" s="246"/>
      <c r="ALE86" s="246"/>
      <c r="ALF86" s="246"/>
      <c r="ALG86" s="246"/>
      <c r="ALH86" s="246"/>
      <c r="ALI86" s="246"/>
      <c r="ALJ86" s="246"/>
      <c r="ALK86" s="246"/>
      <c r="ALL86" s="246"/>
      <c r="ALM86" s="246"/>
      <c r="ALN86" s="246"/>
      <c r="ALO86" s="246"/>
      <c r="ALP86" s="246"/>
      <c r="ALQ86" s="246"/>
      <c r="ALR86" s="246"/>
      <c r="ALS86" s="246"/>
      <c r="ALT86" s="246"/>
      <c r="ALU86" s="246"/>
      <c r="ALV86" s="246"/>
      <c r="ALW86" s="246"/>
      <c r="ALX86" s="246"/>
      <c r="ALY86" s="246"/>
      <c r="ALZ86" s="246"/>
      <c r="AMA86" s="246"/>
      <c r="AMB86" s="246"/>
      <c r="AMC86" s="246"/>
      <c r="AMD86" s="246"/>
      <c r="AME86" s="246"/>
      <c r="AMF86" s="246"/>
      <c r="AMG86" s="246"/>
      <c r="AMH86" s="246"/>
      <c r="AMI86" s="246"/>
      <c r="AMJ86" s="246"/>
      <c r="AMK86" s="246"/>
      <c r="AML86" s="246"/>
    </row>
    <row r="87" spans="2:1026" s="236" customFormat="1" ht="37.5" customHeight="1">
      <c r="B87" s="1245"/>
      <c r="C87" s="390">
        <f t="shared" si="2"/>
        <v>43540</v>
      </c>
      <c r="D87" s="187"/>
      <c r="E87" s="1339"/>
      <c r="F87" s="1087"/>
      <c r="G87" s="104" t="s">
        <v>1946</v>
      </c>
      <c r="H87" s="144" t="s">
        <v>29</v>
      </c>
      <c r="I87" s="30"/>
      <c r="J87" s="70"/>
      <c r="K87" s="58"/>
      <c r="L87" s="58"/>
      <c r="M87" s="1089"/>
      <c r="N87" s="58"/>
      <c r="O87" s="124"/>
      <c r="P87" s="63" t="s">
        <v>49</v>
      </c>
      <c r="Q87" s="1251"/>
      <c r="R87" s="44"/>
      <c r="S87" s="88"/>
      <c r="T87" s="88"/>
      <c r="ALC87" s="246"/>
      <c r="ALD87" s="246"/>
      <c r="ALE87" s="246"/>
      <c r="ALF87" s="246"/>
      <c r="ALG87" s="246"/>
      <c r="ALH87" s="246"/>
      <c r="ALI87" s="246"/>
      <c r="ALJ87" s="246"/>
      <c r="ALK87" s="246"/>
      <c r="ALL87" s="246"/>
      <c r="ALM87" s="246"/>
      <c r="ALN87" s="246"/>
      <c r="ALO87" s="246"/>
      <c r="ALP87" s="246"/>
      <c r="ALQ87" s="246"/>
      <c r="ALR87" s="246"/>
      <c r="ALS87" s="246"/>
      <c r="ALT87" s="246"/>
      <c r="ALU87" s="246"/>
      <c r="ALV87" s="246"/>
      <c r="ALW87" s="246"/>
      <c r="ALX87" s="246"/>
      <c r="ALY87" s="246"/>
      <c r="ALZ87" s="246"/>
      <c r="AMA87" s="246"/>
      <c r="AMB87" s="246"/>
      <c r="AMC87" s="246"/>
      <c r="AMD87" s="246"/>
      <c r="AME87" s="246"/>
      <c r="AMF87" s="246"/>
      <c r="AMG87" s="246"/>
      <c r="AMH87" s="246"/>
      <c r="AMI87" s="246"/>
      <c r="AMJ87" s="246"/>
      <c r="AMK87" s="246"/>
      <c r="AML87" s="246"/>
    </row>
    <row r="88" spans="2:1026" s="236" customFormat="1" ht="37.5" customHeight="1">
      <c r="B88" s="1245"/>
      <c r="C88" s="390">
        <f t="shared" si="2"/>
        <v>43541</v>
      </c>
      <c r="D88" s="187"/>
      <c r="E88" s="1339"/>
      <c r="F88" s="145"/>
      <c r="G88" s="104"/>
      <c r="H88" s="142"/>
      <c r="I88" s="30"/>
      <c r="J88" s="70"/>
      <c r="K88" s="58"/>
      <c r="L88" s="58"/>
      <c r="M88" s="1132" t="s">
        <v>2130</v>
      </c>
      <c r="N88" s="58"/>
      <c r="O88" s="124"/>
      <c r="P88" s="63" t="s">
        <v>2097</v>
      </c>
      <c r="Q88" s="1251"/>
      <c r="R88" s="44"/>
      <c r="S88" s="88"/>
      <c r="T88" s="88"/>
      <c r="ALC88" s="246"/>
      <c r="ALD88" s="246"/>
      <c r="ALE88" s="246"/>
      <c r="ALF88" s="246"/>
      <c r="ALG88" s="246"/>
      <c r="ALH88" s="246"/>
      <c r="ALI88" s="246"/>
      <c r="ALJ88" s="246"/>
      <c r="ALK88" s="246"/>
      <c r="ALL88" s="246"/>
      <c r="ALM88" s="246"/>
      <c r="ALN88" s="246"/>
      <c r="ALO88" s="246"/>
      <c r="ALP88" s="246"/>
      <c r="ALQ88" s="246"/>
      <c r="ALR88" s="246"/>
      <c r="ALS88" s="246"/>
      <c r="ALT88" s="246"/>
      <c r="ALU88" s="246"/>
      <c r="ALV88" s="246"/>
      <c r="ALW88" s="246"/>
      <c r="ALX88" s="246"/>
      <c r="ALY88" s="246"/>
      <c r="ALZ88" s="246"/>
      <c r="AMA88" s="246"/>
      <c r="AMB88" s="246"/>
      <c r="AMC88" s="246"/>
      <c r="AMD88" s="246"/>
      <c r="AME88" s="246"/>
      <c r="AMF88" s="246"/>
      <c r="AMG88" s="246"/>
      <c r="AMH88" s="246"/>
      <c r="AMI88" s="246"/>
      <c r="AMJ88" s="246"/>
      <c r="AMK88" s="246"/>
      <c r="AML88" s="246"/>
    </row>
    <row r="89" spans="2:1026" s="236" customFormat="1" ht="37.5" customHeight="1">
      <c r="B89" s="1246"/>
      <c r="C89" s="390">
        <f t="shared" si="2"/>
        <v>43542</v>
      </c>
      <c r="D89" s="187"/>
      <c r="E89" s="1339"/>
      <c r="F89" s="112"/>
      <c r="G89" s="105"/>
      <c r="H89" s="142"/>
      <c r="I89" s="30"/>
      <c r="J89" s="70"/>
      <c r="K89" s="58"/>
      <c r="L89" s="58"/>
      <c r="M89" s="58" t="s">
        <v>134</v>
      </c>
      <c r="N89" s="104" t="s">
        <v>1949</v>
      </c>
      <c r="O89" s="124"/>
      <c r="P89" s="146"/>
      <c r="Q89" s="1251"/>
      <c r="R89" s="44"/>
      <c r="S89" s="88"/>
      <c r="T89" s="88"/>
      <c r="ALC89" s="246"/>
      <c r="ALD89" s="246"/>
      <c r="ALE89" s="246"/>
      <c r="ALF89" s="246"/>
      <c r="ALG89" s="246"/>
      <c r="ALH89" s="246"/>
      <c r="ALI89" s="246"/>
      <c r="ALJ89" s="246"/>
      <c r="ALK89" s="246"/>
      <c r="ALL89" s="246"/>
      <c r="ALM89" s="246"/>
      <c r="ALN89" s="246"/>
      <c r="ALO89" s="246"/>
      <c r="ALP89" s="246"/>
      <c r="ALQ89" s="246"/>
      <c r="ALR89" s="246"/>
      <c r="ALS89" s="246"/>
      <c r="ALT89" s="246"/>
      <c r="ALU89" s="246"/>
      <c r="ALV89" s="246"/>
      <c r="ALW89" s="246"/>
      <c r="ALX89" s="246"/>
      <c r="ALY89" s="246"/>
      <c r="ALZ89" s="246"/>
      <c r="AMA89" s="246"/>
      <c r="AMB89" s="246"/>
      <c r="AMC89" s="246"/>
      <c r="AMD89" s="246"/>
      <c r="AME89" s="246"/>
      <c r="AMF89" s="246"/>
      <c r="AMG89" s="246"/>
      <c r="AMH89" s="246"/>
      <c r="AMI89" s="246"/>
      <c r="AMJ89" s="246"/>
      <c r="AMK89" s="246"/>
      <c r="AML89" s="246"/>
    </row>
    <row r="90" spans="2:1026" s="236" customFormat="1" ht="37.5" customHeight="1">
      <c r="B90" s="1244">
        <v>12</v>
      </c>
      <c r="C90" s="390">
        <f t="shared" si="2"/>
        <v>43543</v>
      </c>
      <c r="D90" s="24"/>
      <c r="E90" s="1339" t="s">
        <v>1905</v>
      </c>
      <c r="F90" s="129"/>
      <c r="G90" s="70"/>
      <c r="H90" s="142" t="s">
        <v>1906</v>
      </c>
      <c r="I90" s="70"/>
      <c r="J90" s="70"/>
      <c r="K90" s="70"/>
      <c r="L90" s="70"/>
      <c r="M90" s="70"/>
      <c r="N90" s="58"/>
      <c r="O90" s="124"/>
      <c r="P90" s="70"/>
      <c r="Q90" s="1251"/>
      <c r="R90" s="44"/>
      <c r="S90" s="88"/>
      <c r="T90" s="88"/>
      <c r="ALC90" s="246"/>
      <c r="ALD90" s="246"/>
      <c r="ALE90" s="246"/>
      <c r="ALF90" s="246"/>
      <c r="ALG90" s="246"/>
      <c r="ALH90" s="246"/>
      <c r="ALI90" s="246"/>
      <c r="ALJ90" s="246"/>
      <c r="ALK90" s="246"/>
      <c r="ALL90" s="246"/>
      <c r="ALM90" s="246"/>
      <c r="ALN90" s="246"/>
      <c r="ALO90" s="246"/>
      <c r="ALP90" s="246"/>
      <c r="ALQ90" s="246"/>
      <c r="ALR90" s="246"/>
      <c r="ALS90" s="246"/>
      <c r="ALT90" s="246"/>
      <c r="ALU90" s="246"/>
      <c r="ALV90" s="246"/>
      <c r="ALW90" s="246"/>
      <c r="ALX90" s="246"/>
      <c r="ALY90" s="246"/>
      <c r="ALZ90" s="246"/>
      <c r="AMA90" s="246"/>
      <c r="AMB90" s="246"/>
      <c r="AMC90" s="246"/>
      <c r="AMD90" s="246"/>
      <c r="AME90" s="246"/>
      <c r="AMF90" s="246"/>
      <c r="AMG90" s="246"/>
      <c r="AMH90" s="246"/>
      <c r="AMI90" s="246"/>
      <c r="AMJ90" s="246"/>
      <c r="AMK90" s="246"/>
      <c r="AML90" s="246"/>
    </row>
    <row r="91" spans="2:1026" s="236" customFormat="1" ht="37.5" customHeight="1">
      <c r="B91" s="1245"/>
      <c r="C91" s="390">
        <f t="shared" si="2"/>
        <v>43544</v>
      </c>
      <c r="D91" s="187"/>
      <c r="E91" s="1339"/>
      <c r="F91" s="1062" t="s">
        <v>136</v>
      </c>
      <c r="G91" s="70"/>
      <c r="H91" s="142"/>
      <c r="I91" s="70"/>
      <c r="J91" s="70"/>
      <c r="K91" s="70"/>
      <c r="L91" s="70"/>
      <c r="M91" s="70"/>
      <c r="N91" s="58"/>
      <c r="O91" s="1158" t="s">
        <v>2186</v>
      </c>
      <c r="P91" s="70"/>
      <c r="Q91" s="1251"/>
      <c r="R91" s="44"/>
      <c r="S91" s="88"/>
      <c r="T91" s="88"/>
      <c r="ALC91" s="246"/>
      <c r="ALD91" s="246"/>
      <c r="ALE91" s="246"/>
      <c r="ALF91" s="246"/>
      <c r="ALG91" s="246"/>
      <c r="ALH91" s="246"/>
      <c r="ALI91" s="246"/>
      <c r="ALJ91" s="246"/>
      <c r="ALK91" s="246"/>
      <c r="ALL91" s="246"/>
      <c r="ALM91" s="246"/>
      <c r="ALN91" s="246"/>
      <c r="ALO91" s="246"/>
      <c r="ALP91" s="246"/>
      <c r="ALQ91" s="246"/>
      <c r="ALR91" s="246"/>
      <c r="ALS91" s="246"/>
      <c r="ALT91" s="246"/>
      <c r="ALU91" s="246"/>
      <c r="ALV91" s="246"/>
      <c r="ALW91" s="246"/>
      <c r="ALX91" s="246"/>
      <c r="ALY91" s="246"/>
      <c r="ALZ91" s="246"/>
      <c r="AMA91" s="246"/>
      <c r="AMB91" s="246"/>
      <c r="AMC91" s="246"/>
      <c r="AMD91" s="246"/>
      <c r="AME91" s="246"/>
      <c r="AMF91" s="246"/>
      <c r="AMG91" s="246"/>
      <c r="AMH91" s="246"/>
      <c r="AMI91" s="246"/>
      <c r="AMJ91" s="246"/>
      <c r="AMK91" s="246"/>
      <c r="AML91" s="246"/>
    </row>
    <row r="92" spans="2:1026" s="236" customFormat="1" ht="37.5" customHeight="1">
      <c r="B92" s="1245"/>
      <c r="C92" s="390">
        <f t="shared" si="2"/>
        <v>43545</v>
      </c>
      <c r="D92" s="187"/>
      <c r="E92" s="1339"/>
      <c r="F92" s="481" t="s">
        <v>170</v>
      </c>
      <c r="G92" s="70"/>
      <c r="H92" s="147" t="s">
        <v>1947</v>
      </c>
      <c r="I92" s="70"/>
      <c r="J92" s="70"/>
      <c r="K92" s="70"/>
      <c r="L92" s="70"/>
      <c r="M92" s="70"/>
      <c r="N92" s="58" t="s">
        <v>1931</v>
      </c>
      <c r="O92" s="124"/>
      <c r="P92" s="70"/>
      <c r="Q92" s="1251"/>
      <c r="R92" s="44"/>
      <c r="S92" s="88"/>
      <c r="T92" s="88"/>
      <c r="ALC92" s="246"/>
      <c r="ALD92" s="246"/>
      <c r="ALE92" s="246"/>
      <c r="ALF92" s="246"/>
      <c r="ALG92" s="246"/>
      <c r="ALH92" s="246"/>
      <c r="ALI92" s="246"/>
      <c r="ALJ92" s="246"/>
      <c r="ALK92" s="246"/>
      <c r="ALL92" s="246"/>
      <c r="ALM92" s="246"/>
      <c r="ALN92" s="246"/>
      <c r="ALO92" s="246"/>
      <c r="ALP92" s="246"/>
      <c r="ALQ92" s="246"/>
      <c r="ALR92" s="246"/>
      <c r="ALS92" s="246"/>
      <c r="ALT92" s="246"/>
      <c r="ALU92" s="246"/>
      <c r="ALV92" s="246"/>
      <c r="ALW92" s="246"/>
      <c r="ALX92" s="246"/>
      <c r="ALY92" s="246"/>
      <c r="ALZ92" s="246"/>
      <c r="AMA92" s="246"/>
      <c r="AMB92" s="246"/>
      <c r="AMC92" s="246"/>
      <c r="AMD92" s="246"/>
      <c r="AME92" s="246"/>
      <c r="AMF92" s="246"/>
      <c r="AMG92" s="246"/>
      <c r="AMH92" s="246"/>
      <c r="AMI92" s="246"/>
      <c r="AMJ92" s="246"/>
      <c r="AMK92" s="246"/>
      <c r="AML92" s="246"/>
    </row>
    <row r="93" spans="2:1026" s="236" customFormat="1" ht="37.5" customHeight="1">
      <c r="B93" s="1245"/>
      <c r="C93" s="390">
        <f t="shared" si="2"/>
        <v>43546</v>
      </c>
      <c r="D93" s="187"/>
      <c r="E93" s="1339"/>
      <c r="F93" s="30" t="s">
        <v>30</v>
      </c>
      <c r="G93" s="70"/>
      <c r="H93" s="142"/>
      <c r="I93" s="70"/>
      <c r="J93" s="70"/>
      <c r="K93" s="70"/>
      <c r="L93" s="70"/>
      <c r="M93" s="70"/>
      <c r="N93" s="58"/>
      <c r="O93" s="124"/>
      <c r="P93" s="148"/>
      <c r="Q93" s="1251"/>
      <c r="R93" s="44"/>
      <c r="S93" s="88"/>
      <c r="T93" s="88"/>
      <c r="ALC93" s="246"/>
      <c r="ALD93" s="246"/>
      <c r="ALE93" s="246"/>
      <c r="ALF93" s="246"/>
      <c r="ALG93" s="246"/>
      <c r="ALH93" s="246"/>
      <c r="ALI93" s="246"/>
      <c r="ALJ93" s="246"/>
      <c r="ALK93" s="246"/>
      <c r="ALL93" s="246"/>
      <c r="ALM93" s="246"/>
      <c r="ALN93" s="246"/>
      <c r="ALO93" s="246"/>
      <c r="ALP93" s="246"/>
      <c r="ALQ93" s="246"/>
      <c r="ALR93" s="246"/>
      <c r="ALS93" s="246"/>
      <c r="ALT93" s="246"/>
      <c r="ALU93" s="246"/>
      <c r="ALV93" s="246"/>
      <c r="ALW93" s="246"/>
      <c r="ALX93" s="246"/>
      <c r="ALY93" s="246"/>
      <c r="ALZ93" s="246"/>
      <c r="AMA93" s="246"/>
      <c r="AMB93" s="246"/>
      <c r="AMC93" s="246"/>
      <c r="AMD93" s="246"/>
      <c r="AME93" s="246"/>
      <c r="AMF93" s="246"/>
      <c r="AMG93" s="246"/>
      <c r="AMH93" s="246"/>
      <c r="AMI93" s="246"/>
      <c r="AMJ93" s="246"/>
      <c r="AMK93" s="246"/>
      <c r="AML93" s="246"/>
    </row>
    <row r="94" spans="2:1026" s="236" customFormat="1" ht="37.5" customHeight="1">
      <c r="B94" s="1245"/>
      <c r="C94" s="390">
        <f t="shared" si="2"/>
        <v>43547</v>
      </c>
      <c r="D94" s="187"/>
      <c r="E94" s="1339"/>
      <c r="F94" s="393" t="s">
        <v>1950</v>
      </c>
      <c r="G94" s="70"/>
      <c r="H94" s="142"/>
      <c r="I94" s="70"/>
      <c r="J94" s="70"/>
      <c r="K94" s="70"/>
      <c r="L94" s="70"/>
      <c r="M94" s="70"/>
      <c r="N94" s="58"/>
      <c r="O94" s="124"/>
      <c r="P94" s="148"/>
      <c r="Q94" s="1251"/>
      <c r="R94" s="44"/>
      <c r="S94" s="88"/>
      <c r="T94" s="88"/>
      <c r="ALC94" s="246"/>
      <c r="ALD94" s="246"/>
      <c r="ALE94" s="246"/>
      <c r="ALF94" s="246"/>
      <c r="ALG94" s="246"/>
      <c r="ALH94" s="246"/>
      <c r="ALI94" s="246"/>
      <c r="ALJ94" s="246"/>
      <c r="ALK94" s="246"/>
      <c r="ALL94" s="246"/>
      <c r="ALM94" s="246"/>
      <c r="ALN94" s="246"/>
      <c r="ALO94" s="246"/>
      <c r="ALP94" s="246"/>
      <c r="ALQ94" s="246"/>
      <c r="ALR94" s="246"/>
      <c r="ALS94" s="246"/>
      <c r="ALT94" s="246"/>
      <c r="ALU94" s="246"/>
      <c r="ALV94" s="246"/>
      <c r="ALW94" s="246"/>
      <c r="ALX94" s="246"/>
      <c r="ALY94" s="246"/>
      <c r="ALZ94" s="246"/>
      <c r="AMA94" s="246"/>
      <c r="AMB94" s="246"/>
      <c r="AMC94" s="246"/>
      <c r="AMD94" s="246"/>
      <c r="AME94" s="246"/>
      <c r="AMF94" s="246"/>
      <c r="AMG94" s="246"/>
      <c r="AMH94" s="246"/>
      <c r="AMI94" s="246"/>
      <c r="AMJ94" s="246"/>
      <c r="AMK94" s="246"/>
      <c r="AML94" s="246"/>
    </row>
    <row r="95" spans="2:1026" s="236" customFormat="1" ht="37.5" customHeight="1">
      <c r="B95" s="1245"/>
      <c r="C95" s="390">
        <f t="shared" si="2"/>
        <v>43548</v>
      </c>
      <c r="D95" s="187"/>
      <c r="E95" s="1339"/>
      <c r="F95" s="812" t="s">
        <v>1966</v>
      </c>
      <c r="G95" s="70"/>
      <c r="H95" s="142"/>
      <c r="I95" s="70"/>
      <c r="J95" s="70"/>
      <c r="K95" s="70"/>
      <c r="L95" s="70"/>
      <c r="M95" s="70"/>
      <c r="N95" s="58"/>
      <c r="O95" s="124"/>
      <c r="P95" s="148"/>
      <c r="Q95" s="1251"/>
      <c r="R95" s="44"/>
      <c r="S95" s="88"/>
      <c r="T95" s="88"/>
      <c r="ALC95" s="246"/>
      <c r="ALD95" s="246"/>
      <c r="ALE95" s="246"/>
      <c r="ALF95" s="246"/>
      <c r="ALG95" s="246"/>
      <c r="ALH95" s="246"/>
      <c r="ALI95" s="246"/>
      <c r="ALJ95" s="246"/>
      <c r="ALK95" s="246"/>
      <c r="ALL95" s="246"/>
      <c r="ALM95" s="246"/>
      <c r="ALN95" s="246"/>
      <c r="ALO95" s="246"/>
      <c r="ALP95" s="246"/>
      <c r="ALQ95" s="246"/>
      <c r="ALR95" s="246"/>
      <c r="ALS95" s="246"/>
      <c r="ALT95" s="246"/>
      <c r="ALU95" s="246"/>
      <c r="ALV95" s="246"/>
      <c r="ALW95" s="246"/>
      <c r="ALX95" s="246"/>
      <c r="ALY95" s="246"/>
      <c r="ALZ95" s="246"/>
      <c r="AMA95" s="246"/>
      <c r="AMB95" s="246"/>
      <c r="AMC95" s="246"/>
      <c r="AMD95" s="246"/>
      <c r="AME95" s="246"/>
      <c r="AMF95" s="246"/>
      <c r="AMG95" s="246"/>
      <c r="AMH95" s="246"/>
      <c r="AMI95" s="246"/>
      <c r="AMJ95" s="246"/>
      <c r="AMK95" s="246"/>
      <c r="AML95" s="246"/>
    </row>
    <row r="96" spans="2:1026" s="236" customFormat="1" ht="37.5" customHeight="1">
      <c r="B96" s="1246"/>
      <c r="C96" s="390">
        <f t="shared" si="2"/>
        <v>43549</v>
      </c>
      <c r="D96" s="187"/>
      <c r="E96" s="1339"/>
      <c r="F96" s="393" t="s">
        <v>1965</v>
      </c>
      <c r="G96" s="70"/>
      <c r="H96" s="142"/>
      <c r="I96" s="70"/>
      <c r="J96" s="70"/>
      <c r="K96" s="70"/>
      <c r="L96" s="70"/>
      <c r="M96" s="70"/>
      <c r="N96" s="58"/>
      <c r="O96" s="124"/>
      <c r="P96" s="148"/>
      <c r="Q96" s="1251"/>
      <c r="R96" s="44"/>
      <c r="S96" s="88"/>
      <c r="T96" s="88"/>
      <c r="ALC96" s="246"/>
      <c r="ALD96" s="246"/>
      <c r="ALE96" s="246"/>
      <c r="ALF96" s="246"/>
      <c r="ALG96" s="246"/>
      <c r="ALH96" s="246"/>
      <c r="ALI96" s="246"/>
      <c r="ALJ96" s="246"/>
      <c r="ALK96" s="246"/>
      <c r="ALL96" s="246"/>
      <c r="ALM96" s="246"/>
      <c r="ALN96" s="246"/>
      <c r="ALO96" s="246"/>
      <c r="ALP96" s="246"/>
      <c r="ALQ96" s="246"/>
      <c r="ALR96" s="246"/>
      <c r="ALS96" s="246"/>
      <c r="ALT96" s="246"/>
      <c r="ALU96" s="246"/>
      <c r="ALV96" s="246"/>
      <c r="ALW96" s="246"/>
      <c r="ALX96" s="246"/>
      <c r="ALY96" s="246"/>
      <c r="ALZ96" s="246"/>
      <c r="AMA96" s="246"/>
      <c r="AMB96" s="246"/>
      <c r="AMC96" s="246"/>
      <c r="AMD96" s="246"/>
      <c r="AME96" s="246"/>
      <c r="AMF96" s="246"/>
      <c r="AMG96" s="246"/>
      <c r="AMH96" s="246"/>
      <c r="AMI96" s="246"/>
      <c r="AMJ96" s="246"/>
      <c r="AMK96" s="246"/>
      <c r="AML96" s="246"/>
    </row>
    <row r="97" spans="1:1026" s="236" customFormat="1" ht="37.5" customHeight="1">
      <c r="B97" s="1261">
        <v>13</v>
      </c>
      <c r="C97" s="390">
        <f t="shared" si="2"/>
        <v>43550</v>
      </c>
      <c r="D97" s="24"/>
      <c r="E97" s="1340" t="s">
        <v>1910</v>
      </c>
      <c r="G97" s="70"/>
      <c r="H97" s="70"/>
      <c r="I97" s="70"/>
      <c r="J97" s="70"/>
      <c r="K97" s="70"/>
      <c r="L97" s="70"/>
      <c r="M97" s="70"/>
      <c r="N97" s="124"/>
      <c r="O97" s="124"/>
      <c r="P97" s="148"/>
      <c r="Q97" s="70"/>
      <c r="R97" s="44"/>
      <c r="S97" s="88"/>
      <c r="T97" s="88"/>
      <c r="ALC97" s="246"/>
      <c r="ALD97" s="246"/>
      <c r="ALE97" s="246"/>
      <c r="ALF97" s="246"/>
      <c r="ALG97" s="246"/>
      <c r="ALH97" s="246"/>
      <c r="ALI97" s="246"/>
      <c r="ALJ97" s="246"/>
      <c r="ALK97" s="246"/>
      <c r="ALL97" s="246"/>
      <c r="ALM97" s="246"/>
      <c r="ALN97" s="246"/>
      <c r="ALO97" s="246"/>
      <c r="ALP97" s="246"/>
      <c r="ALQ97" s="246"/>
      <c r="ALR97" s="246"/>
      <c r="ALS97" s="246"/>
      <c r="ALT97" s="246"/>
      <c r="ALU97" s="246"/>
      <c r="ALV97" s="246"/>
      <c r="ALW97" s="246"/>
      <c r="ALX97" s="246"/>
      <c r="ALY97" s="246"/>
      <c r="ALZ97" s="246"/>
      <c r="AMA97" s="246"/>
      <c r="AMB97" s="246"/>
      <c r="AMC97" s="246"/>
      <c r="AMD97" s="246"/>
      <c r="AME97" s="246"/>
      <c r="AMF97" s="246"/>
      <c r="AMG97" s="246"/>
      <c r="AMH97" s="246"/>
      <c r="AMI97" s="246"/>
      <c r="AMJ97" s="246"/>
      <c r="AMK97" s="246"/>
      <c r="AML97" s="246"/>
    </row>
    <row r="98" spans="1:1026" s="236" customFormat="1" ht="37.5" customHeight="1">
      <c r="B98" s="1261"/>
      <c r="C98" s="390">
        <f t="shared" si="2"/>
        <v>43551</v>
      </c>
      <c r="D98" s="187"/>
      <c r="E98" s="1340"/>
      <c r="F98" s="1062" t="s">
        <v>146</v>
      </c>
      <c r="G98" s="70"/>
      <c r="H98" s="70"/>
      <c r="I98" s="53" t="s">
        <v>803</v>
      </c>
      <c r="J98" s="70"/>
      <c r="K98" s="70"/>
      <c r="L98" s="70"/>
      <c r="M98" s="70"/>
      <c r="N98" s="124"/>
      <c r="O98" s="124"/>
      <c r="P98" s="148"/>
      <c r="Q98" s="70"/>
      <c r="R98" s="44"/>
      <c r="S98" s="88"/>
      <c r="T98" s="88"/>
      <c r="ALC98" s="246"/>
      <c r="ALD98" s="246"/>
      <c r="ALE98" s="246"/>
      <c r="ALF98" s="246"/>
      <c r="ALG98" s="246"/>
      <c r="ALH98" s="246"/>
      <c r="ALI98" s="246"/>
      <c r="ALJ98" s="246"/>
      <c r="ALK98" s="246"/>
      <c r="ALL98" s="246"/>
      <c r="ALM98" s="246"/>
      <c r="ALN98" s="246"/>
      <c r="ALO98" s="246"/>
      <c r="ALP98" s="246"/>
      <c r="ALQ98" s="246"/>
      <c r="ALR98" s="246"/>
      <c r="ALS98" s="246"/>
      <c r="ALT98" s="246"/>
      <c r="ALU98" s="246"/>
      <c r="ALV98" s="246"/>
      <c r="ALW98" s="246"/>
      <c r="ALX98" s="246"/>
      <c r="ALY98" s="246"/>
      <c r="ALZ98" s="246"/>
      <c r="AMA98" s="246"/>
      <c r="AMB98" s="246"/>
      <c r="AMC98" s="246"/>
      <c r="AMD98" s="246"/>
      <c r="AME98" s="246"/>
      <c r="AMF98" s="246"/>
      <c r="AMG98" s="246"/>
      <c r="AMH98" s="246"/>
      <c r="AMI98" s="246"/>
      <c r="AMJ98" s="246"/>
      <c r="AMK98" s="246"/>
      <c r="AML98" s="246"/>
    </row>
    <row r="99" spans="1:1026" s="236" customFormat="1" ht="37.5" customHeight="1">
      <c r="B99" s="1261"/>
      <c r="C99" s="390">
        <f t="shared" si="2"/>
        <v>43552</v>
      </c>
      <c r="D99" s="187"/>
      <c r="E99" s="1340"/>
      <c r="F99" s="481" t="s">
        <v>153</v>
      </c>
      <c r="G99" s="70"/>
      <c r="H99" s="70"/>
      <c r="I99" s="30"/>
      <c r="J99" s="70"/>
      <c r="K99" s="70"/>
      <c r="L99" s="70"/>
      <c r="M99" s="70"/>
      <c r="N99" s="70"/>
      <c r="O99" s="70"/>
      <c r="P99" s="70"/>
      <c r="Q99" s="70"/>
      <c r="R99" s="44"/>
      <c r="S99" s="88"/>
      <c r="T99" s="88"/>
      <c r="ALC99" s="246"/>
      <c r="ALD99" s="246"/>
      <c r="ALE99" s="246"/>
      <c r="ALF99" s="246"/>
      <c r="ALG99" s="246"/>
      <c r="ALH99" s="246"/>
      <c r="ALI99" s="246"/>
      <c r="ALJ99" s="246"/>
      <c r="ALK99" s="246"/>
      <c r="ALL99" s="246"/>
      <c r="ALM99" s="246"/>
      <c r="ALN99" s="246"/>
      <c r="ALO99" s="246"/>
      <c r="ALP99" s="246"/>
      <c r="ALQ99" s="246"/>
      <c r="ALR99" s="246"/>
      <c r="ALS99" s="246"/>
      <c r="ALT99" s="246"/>
      <c r="ALU99" s="246"/>
      <c r="ALV99" s="246"/>
      <c r="ALW99" s="246"/>
      <c r="ALX99" s="246"/>
      <c r="ALY99" s="246"/>
      <c r="ALZ99" s="246"/>
      <c r="AMA99" s="246"/>
      <c r="AMB99" s="246"/>
      <c r="AMC99" s="246"/>
      <c r="AMD99" s="246"/>
      <c r="AME99" s="246"/>
      <c r="AMF99" s="246"/>
      <c r="AMG99" s="246"/>
      <c r="AMH99" s="246"/>
      <c r="AMI99" s="246"/>
      <c r="AMJ99" s="246"/>
      <c r="AMK99" s="246"/>
      <c r="AML99" s="246"/>
    </row>
    <row r="100" spans="1:1026" s="236" customFormat="1" ht="37.5" customHeight="1">
      <c r="B100" s="1261"/>
      <c r="C100" s="390">
        <f t="shared" si="2"/>
        <v>43553</v>
      </c>
      <c r="D100" s="187"/>
      <c r="E100" s="1340"/>
      <c r="F100" s="36"/>
      <c r="G100" s="70"/>
      <c r="H100" s="70"/>
      <c r="I100" s="30" t="s">
        <v>155</v>
      </c>
      <c r="J100" s="70"/>
      <c r="K100" s="70"/>
      <c r="L100" s="70"/>
      <c r="M100" s="70"/>
      <c r="N100" s="70"/>
      <c r="O100" s="70"/>
      <c r="P100" s="70"/>
      <c r="Q100" s="70"/>
      <c r="R100" s="44"/>
      <c r="S100" s="88"/>
      <c r="T100" s="88"/>
      <c r="ALC100" s="246"/>
      <c r="ALD100" s="246"/>
      <c r="ALE100" s="246"/>
      <c r="ALF100" s="246"/>
      <c r="ALG100" s="246"/>
      <c r="ALH100" s="246"/>
      <c r="ALI100" s="246"/>
      <c r="ALJ100" s="246"/>
      <c r="ALK100" s="246"/>
      <c r="ALL100" s="246"/>
      <c r="ALM100" s="246"/>
      <c r="ALN100" s="246"/>
      <c r="ALO100" s="246"/>
      <c r="ALP100" s="246"/>
      <c r="ALQ100" s="246"/>
      <c r="ALR100" s="246"/>
      <c r="ALS100" s="246"/>
      <c r="ALT100" s="246"/>
      <c r="ALU100" s="246"/>
      <c r="ALV100" s="246"/>
      <c r="ALW100" s="246"/>
      <c r="ALX100" s="246"/>
      <c r="ALY100" s="246"/>
      <c r="ALZ100" s="246"/>
      <c r="AMA100" s="246"/>
      <c r="AMB100" s="246"/>
      <c r="AMC100" s="246"/>
      <c r="AMD100" s="246"/>
      <c r="AME100" s="246"/>
      <c r="AMF100" s="246"/>
      <c r="AMG100" s="246"/>
      <c r="AMH100" s="246"/>
      <c r="AMI100" s="246"/>
      <c r="AMJ100" s="246"/>
      <c r="AMK100" s="246"/>
      <c r="AML100" s="246"/>
    </row>
    <row r="101" spans="1:1026" s="236" customFormat="1" ht="37.5" customHeight="1">
      <c r="B101" s="1261"/>
      <c r="C101" s="390">
        <f t="shared" si="2"/>
        <v>43554</v>
      </c>
      <c r="D101" s="190"/>
      <c r="E101" s="1340"/>
      <c r="F101" s="152"/>
      <c r="G101" s="70"/>
      <c r="H101" s="70"/>
      <c r="I101" s="70"/>
      <c r="J101" s="70"/>
      <c r="K101" s="70"/>
      <c r="L101" s="70"/>
      <c r="M101" s="70"/>
      <c r="N101" s="70"/>
      <c r="O101" s="207"/>
      <c r="P101" s="70"/>
      <c r="Q101" s="70"/>
      <c r="R101" s="44"/>
      <c r="S101" s="207"/>
      <c r="T101" s="207"/>
      <c r="ALC101" s="246"/>
      <c r="ALD101" s="246"/>
      <c r="ALE101" s="246"/>
      <c r="ALF101" s="246"/>
      <c r="ALG101" s="246"/>
      <c r="ALH101" s="246"/>
      <c r="ALI101" s="246"/>
      <c r="ALJ101" s="246"/>
      <c r="ALK101" s="246"/>
      <c r="ALL101" s="246"/>
      <c r="ALM101" s="246"/>
      <c r="ALN101" s="246"/>
      <c r="ALO101" s="246"/>
      <c r="ALP101" s="246"/>
      <c r="ALQ101" s="246"/>
      <c r="ALR101" s="246"/>
      <c r="ALS101" s="246"/>
      <c r="ALT101" s="246"/>
      <c r="ALU101" s="246"/>
      <c r="ALV101" s="246"/>
      <c r="ALW101" s="246"/>
      <c r="ALX101" s="246"/>
      <c r="ALY101" s="246"/>
      <c r="ALZ101" s="246"/>
      <c r="AMA101" s="246"/>
      <c r="AMB101" s="246"/>
      <c r="AMC101" s="246"/>
      <c r="AMD101" s="246"/>
      <c r="AME101" s="246"/>
      <c r="AMF101" s="246"/>
      <c r="AMG101" s="246"/>
      <c r="AMH101" s="246"/>
      <c r="AMI101" s="246"/>
      <c r="AMJ101" s="246"/>
      <c r="AMK101" s="246"/>
      <c r="AML101" s="246"/>
    </row>
    <row r="102" spans="1:1026" s="236" customFormat="1" ht="37.5" customHeight="1">
      <c r="B102" s="156"/>
      <c r="C102" s="157"/>
      <c r="D102" s="238"/>
      <c r="E102" s="158"/>
      <c r="F102" s="159"/>
      <c r="G102" s="159"/>
      <c r="H102" s="160"/>
      <c r="I102" s="161"/>
      <c r="J102" s="1103"/>
      <c r="K102" s="1095"/>
      <c r="L102" s="1095"/>
      <c r="M102" s="1095"/>
      <c r="N102" s="1095"/>
      <c r="O102" s="1154"/>
      <c r="P102" s="163"/>
      <c r="Q102" s="164"/>
      <c r="R102" s="163"/>
      <c r="S102" s="163"/>
      <c r="T102" s="1073"/>
      <c r="ALD102" s="246"/>
      <c r="ALE102" s="246"/>
      <c r="ALF102" s="246"/>
      <c r="ALG102" s="246"/>
      <c r="ALH102" s="246"/>
      <c r="ALI102" s="246"/>
      <c r="ALJ102" s="246"/>
      <c r="ALK102" s="246"/>
      <c r="ALL102" s="246"/>
      <c r="ALM102" s="246"/>
      <c r="ALN102" s="246"/>
      <c r="ALO102" s="246"/>
      <c r="ALP102" s="246"/>
      <c r="ALQ102" s="246"/>
      <c r="ALR102" s="246"/>
      <c r="ALS102" s="246"/>
      <c r="ALT102" s="246"/>
      <c r="ALU102" s="246"/>
      <c r="ALV102" s="246"/>
      <c r="ALW102" s="246"/>
      <c r="ALX102" s="246"/>
      <c r="ALY102" s="246"/>
      <c r="ALZ102" s="246"/>
      <c r="AMA102" s="246"/>
      <c r="AMB102" s="246"/>
      <c r="AMC102" s="246"/>
      <c r="AMD102" s="246"/>
      <c r="AME102" s="246"/>
      <c r="AMF102" s="246"/>
      <c r="AMG102" s="246"/>
      <c r="AMH102" s="246"/>
      <c r="AMI102" s="246"/>
      <c r="AMJ102" s="246"/>
      <c r="AMK102" s="246"/>
      <c r="AML102" s="246"/>
    </row>
    <row r="103" spans="1:1026" s="166" customFormat="1" ht="37.5" customHeight="1">
      <c r="A103" s="165"/>
      <c r="B103" s="1258" t="s">
        <v>1894</v>
      </c>
      <c r="C103" s="1258"/>
      <c r="D103" s="1258"/>
      <c r="E103" s="1258"/>
      <c r="F103" s="1258"/>
      <c r="G103" s="1258"/>
      <c r="H103" s="1258"/>
      <c r="I103" s="1258"/>
      <c r="J103" s="1258"/>
      <c r="K103" s="1258"/>
      <c r="L103" s="1258"/>
      <c r="M103" s="1258"/>
      <c r="N103" s="1258"/>
      <c r="O103" s="1258"/>
      <c r="P103" s="1258"/>
      <c r="Q103" s="1258"/>
      <c r="R103" s="1258"/>
      <c r="S103" s="1258"/>
      <c r="T103" s="1075"/>
      <c r="U103" s="236"/>
      <c r="V103" s="236"/>
      <c r="W103" s="236"/>
      <c r="X103" s="236"/>
      <c r="Y103" s="236"/>
      <c r="Z103" s="236"/>
      <c r="AA103" s="236"/>
      <c r="ALD103" s="246"/>
      <c r="ALE103" s="246"/>
      <c r="ALF103" s="246"/>
      <c r="ALG103" s="246"/>
      <c r="ALH103" s="246"/>
      <c r="ALI103" s="246"/>
      <c r="ALJ103" s="246"/>
      <c r="ALK103" s="246"/>
      <c r="ALL103" s="246"/>
      <c r="ALM103" s="246"/>
      <c r="ALN103" s="246"/>
      <c r="ALO103" s="246"/>
      <c r="ALP103" s="246"/>
      <c r="ALQ103" s="246"/>
      <c r="ALR103" s="246"/>
      <c r="ALS103" s="246"/>
      <c r="ALT103" s="246"/>
      <c r="ALU103" s="246"/>
      <c r="ALV103" s="246"/>
      <c r="ALW103" s="246"/>
      <c r="ALX103" s="246"/>
      <c r="ALY103" s="246"/>
      <c r="ALZ103" s="246"/>
      <c r="AMA103" s="246"/>
      <c r="AMB103" s="246"/>
      <c r="AMC103" s="246"/>
      <c r="AMD103" s="246"/>
      <c r="AME103" s="246"/>
      <c r="AMF103" s="246"/>
      <c r="AMG103" s="246"/>
      <c r="AMH103" s="246"/>
      <c r="AMI103" s="246"/>
      <c r="AMJ103" s="246"/>
      <c r="AMK103" s="246"/>
      <c r="AML103" s="246"/>
    </row>
    <row r="104" spans="1:1026" s="22" customFormat="1" ht="37.5" customHeight="1">
      <c r="A104" s="16"/>
      <c r="B104" s="1093" t="s">
        <v>1</v>
      </c>
      <c r="C104" s="1094" t="s">
        <v>2</v>
      </c>
      <c r="D104" s="19" t="s">
        <v>3</v>
      </c>
      <c r="E104" s="20" t="s">
        <v>4</v>
      </c>
      <c r="F104" s="1220" t="s">
        <v>5</v>
      </c>
      <c r="G104" s="1220"/>
      <c r="H104" s="1220"/>
      <c r="I104" s="1336" t="s">
        <v>6</v>
      </c>
      <c r="J104" s="1336"/>
      <c r="K104" s="1083" t="s">
        <v>7</v>
      </c>
      <c r="L104" s="1083" t="s">
        <v>8</v>
      </c>
      <c r="M104" s="1083" t="s">
        <v>9</v>
      </c>
      <c r="N104" s="1083" t="s">
        <v>10</v>
      </c>
      <c r="O104" s="1152"/>
      <c r="P104" s="1083" t="s">
        <v>11</v>
      </c>
      <c r="Q104" s="1083" t="s">
        <v>12</v>
      </c>
      <c r="R104" s="1083" t="s">
        <v>13</v>
      </c>
      <c r="S104" s="1083" t="s">
        <v>14</v>
      </c>
      <c r="T104" s="1100" t="s">
        <v>154</v>
      </c>
      <c r="U104" s="236"/>
      <c r="V104" s="236"/>
      <c r="W104" s="236"/>
      <c r="X104" s="236"/>
      <c r="Y104" s="236"/>
      <c r="Z104" s="236"/>
      <c r="AA104" s="236"/>
      <c r="AB104" s="14"/>
      <c r="AC104" s="14"/>
      <c r="AD104" s="14"/>
      <c r="AE104" s="14"/>
      <c r="ALD104" s="246"/>
      <c r="ALE104" s="246"/>
      <c r="ALF104" s="246"/>
      <c r="ALG104" s="246"/>
      <c r="ALH104" s="246"/>
      <c r="ALI104" s="246"/>
      <c r="ALJ104" s="246"/>
      <c r="ALK104" s="246"/>
      <c r="ALL104" s="246"/>
      <c r="ALM104" s="246"/>
      <c r="ALN104" s="246"/>
      <c r="ALO104" s="246"/>
      <c r="ALP104" s="246"/>
      <c r="ALQ104" s="246"/>
      <c r="ALR104" s="246"/>
      <c r="ALS104" s="246"/>
      <c r="ALT104" s="246"/>
      <c r="ALU104" s="246"/>
      <c r="ALV104" s="246"/>
      <c r="ALW104" s="246"/>
      <c r="ALX104" s="246"/>
      <c r="ALY104" s="246"/>
      <c r="ALZ104" s="246"/>
      <c r="AMA104" s="246"/>
      <c r="AMB104" s="246"/>
      <c r="AMC104" s="246"/>
      <c r="AMD104" s="246"/>
      <c r="AME104" s="246"/>
      <c r="AMF104" s="246"/>
      <c r="AMG104" s="246"/>
      <c r="AMH104" s="246"/>
      <c r="AMI104" s="246"/>
      <c r="AMJ104" s="246"/>
      <c r="AMK104" s="246"/>
      <c r="AML104" s="246"/>
    </row>
    <row r="105" spans="1:1026" s="169" customFormat="1" ht="37.5" customHeight="1">
      <c r="A105" s="167"/>
      <c r="B105" s="1259"/>
      <c r="C105" s="174">
        <f>+C101+1</f>
        <v>43555</v>
      </c>
      <c r="D105" s="1238"/>
      <c r="E105" s="1337"/>
      <c r="F105" s="36"/>
      <c r="G105" s="70"/>
      <c r="H105" s="70"/>
      <c r="I105" s="53" t="s">
        <v>803</v>
      </c>
      <c r="J105" s="70"/>
      <c r="K105" s="70"/>
      <c r="L105" s="70"/>
      <c r="M105" s="70"/>
      <c r="N105" s="70"/>
      <c r="O105" s="173"/>
      <c r="P105" s="168"/>
      <c r="Q105" s="70"/>
      <c r="R105" s="32" t="s">
        <v>17</v>
      </c>
      <c r="S105" s="1357"/>
      <c r="T105" s="31"/>
      <c r="U105" s="236"/>
      <c r="V105" s="236"/>
      <c r="W105" s="236"/>
      <c r="X105" s="236"/>
      <c r="Y105" s="236"/>
      <c r="Z105" s="236"/>
      <c r="AA105" s="236"/>
      <c r="ALD105" s="246"/>
      <c r="ALE105" s="246"/>
      <c r="ALF105" s="246"/>
      <c r="ALG105" s="246"/>
      <c r="ALH105" s="246"/>
      <c r="ALI105" s="246"/>
      <c r="ALJ105" s="246"/>
      <c r="ALK105" s="246"/>
      <c r="ALL105" s="246"/>
      <c r="ALM105" s="246"/>
      <c r="ALN105" s="246"/>
      <c r="ALO105" s="246"/>
      <c r="ALP105" s="246"/>
      <c r="ALQ105" s="246"/>
      <c r="ALR105" s="246"/>
      <c r="ALS105" s="246"/>
      <c r="ALT105" s="246"/>
      <c r="ALU105" s="246"/>
      <c r="ALV105" s="246"/>
      <c r="ALW105" s="246"/>
      <c r="ALX105" s="246"/>
      <c r="ALY105" s="246"/>
      <c r="ALZ105" s="246"/>
      <c r="AMA105" s="246"/>
      <c r="AMB105" s="246"/>
      <c r="AMC105" s="246"/>
      <c r="AMD105" s="246"/>
      <c r="AME105" s="246"/>
      <c r="AMF105" s="246"/>
      <c r="AMG105" s="246"/>
      <c r="AMH105" s="246"/>
      <c r="AMI105" s="246"/>
      <c r="AMJ105" s="246"/>
      <c r="AMK105" s="246"/>
      <c r="AML105" s="246"/>
    </row>
    <row r="106" spans="1:1026" ht="37.5" customHeight="1">
      <c r="A106" s="23"/>
      <c r="B106" s="1261"/>
      <c r="C106" s="174">
        <f t="shared" ref="C106:C134" si="3">C105+1</f>
        <v>43556</v>
      </c>
      <c r="D106" s="1239"/>
      <c r="E106" s="1338"/>
      <c r="F106" s="1070"/>
      <c r="G106" s="70"/>
      <c r="H106" s="70"/>
      <c r="I106" s="30" t="s">
        <v>155</v>
      </c>
      <c r="J106" s="70"/>
      <c r="K106" s="70"/>
      <c r="L106" s="70"/>
      <c r="M106" s="70"/>
      <c r="N106" s="70"/>
      <c r="O106" s="173"/>
      <c r="P106" s="168"/>
      <c r="Q106" s="70"/>
      <c r="R106" s="38" t="s">
        <v>19</v>
      </c>
      <c r="S106" s="1358"/>
      <c r="T106" s="37"/>
    </row>
    <row r="107" spans="1:1026" ht="37.5" customHeight="1">
      <c r="A107" s="23"/>
      <c r="B107" s="1262">
        <v>14</v>
      </c>
      <c r="C107" s="988">
        <f t="shared" si="3"/>
        <v>43557</v>
      </c>
      <c r="D107" s="1238"/>
      <c r="E107" s="1351" t="s">
        <v>1969</v>
      </c>
      <c r="F107" s="36"/>
      <c r="G107" s="70"/>
      <c r="H107" s="70"/>
      <c r="I107" s="70"/>
      <c r="J107" s="70"/>
      <c r="K107" s="70"/>
      <c r="L107" s="70"/>
      <c r="M107" s="70"/>
      <c r="N107" s="70"/>
      <c r="O107" s="70"/>
      <c r="P107" s="168"/>
      <c r="Q107" s="70"/>
      <c r="R107" s="38" t="s">
        <v>21</v>
      </c>
      <c r="S107" s="1358"/>
      <c r="T107" s="37"/>
    </row>
    <row r="108" spans="1:1026" ht="37.5" customHeight="1">
      <c r="A108" s="23"/>
      <c r="B108" s="1263"/>
      <c r="C108" s="988">
        <f t="shared" si="3"/>
        <v>43558</v>
      </c>
      <c r="D108" s="1239"/>
      <c r="E108" s="1352"/>
      <c r="F108" s="36"/>
      <c r="G108" s="1066" t="s">
        <v>151</v>
      </c>
      <c r="H108" s="172"/>
      <c r="I108" s="30"/>
      <c r="J108" s="172"/>
      <c r="K108" s="57" t="s">
        <v>1932</v>
      </c>
      <c r="L108" s="70"/>
      <c r="M108" s="70"/>
      <c r="N108" s="168"/>
      <c r="O108" s="1155" t="s">
        <v>2187</v>
      </c>
      <c r="P108" s="173"/>
      <c r="Q108" s="70"/>
      <c r="R108" s="44"/>
      <c r="S108" s="1358"/>
      <c r="T108" s="37"/>
    </row>
    <row r="109" spans="1:1026" ht="37.5" customHeight="1">
      <c r="A109" s="23"/>
      <c r="B109" s="1263"/>
      <c r="C109" s="988">
        <f t="shared" si="3"/>
        <v>43559</v>
      </c>
      <c r="D109" s="1239"/>
      <c r="E109" s="1352"/>
      <c r="F109" s="36"/>
      <c r="G109" s="1002" t="s">
        <v>161</v>
      </c>
      <c r="H109" s="172"/>
      <c r="I109" s="30"/>
      <c r="J109" s="172"/>
      <c r="K109" s="58" t="s">
        <v>163</v>
      </c>
      <c r="L109" s="70"/>
      <c r="M109" s="70"/>
      <c r="N109" s="168"/>
      <c r="O109" s="1155"/>
      <c r="P109" s="173"/>
      <c r="Q109" s="70"/>
      <c r="R109" s="46"/>
      <c r="S109" s="1358"/>
      <c r="T109" s="37"/>
    </row>
    <row r="110" spans="1:1026" ht="37.5" customHeight="1">
      <c r="A110" s="23"/>
      <c r="B110" s="1263"/>
      <c r="C110" s="988">
        <f t="shared" si="3"/>
        <v>43560</v>
      </c>
      <c r="D110" s="1239"/>
      <c r="E110" s="1352"/>
      <c r="F110" s="393" t="s">
        <v>1921</v>
      </c>
      <c r="G110" s="1130"/>
      <c r="H110" s="172"/>
      <c r="I110" s="1133" t="s">
        <v>1921</v>
      </c>
      <c r="J110" s="172"/>
      <c r="K110" s="1010" t="s">
        <v>1953</v>
      </c>
      <c r="L110" s="70"/>
      <c r="M110" s="70"/>
      <c r="N110" s="168"/>
      <c r="O110" s="168"/>
      <c r="P110" s="1111"/>
      <c r="Q110" s="70"/>
      <c r="R110" s="46"/>
      <c r="S110" s="1358"/>
      <c r="T110" s="37"/>
    </row>
    <row r="111" spans="1:1026" ht="37.5" customHeight="1">
      <c r="A111" s="23"/>
      <c r="B111" s="1263"/>
      <c r="C111" s="988">
        <f t="shared" si="3"/>
        <v>43561</v>
      </c>
      <c r="D111" s="1239"/>
      <c r="E111" s="1352"/>
      <c r="F111" s="36"/>
      <c r="G111" s="178"/>
      <c r="H111" s="172"/>
      <c r="I111" s="30"/>
      <c r="J111" s="172"/>
      <c r="K111" s="181"/>
      <c r="L111" s="70"/>
      <c r="M111" s="70"/>
      <c r="N111" s="168"/>
      <c r="O111" s="1156"/>
      <c r="P111" s="63" t="s">
        <v>49</v>
      </c>
      <c r="Q111" s="70"/>
      <c r="R111" s="44"/>
      <c r="S111" s="1358"/>
      <c r="T111" s="37"/>
    </row>
    <row r="112" spans="1:1026" s="236" customFormat="1" ht="37.5" customHeight="1">
      <c r="A112" s="23"/>
      <c r="B112" s="1263"/>
      <c r="C112" s="988">
        <f t="shared" si="3"/>
        <v>43562</v>
      </c>
      <c r="D112" s="1239"/>
      <c r="E112" s="1352"/>
      <c r="F112" s="36"/>
      <c r="G112" s="138" t="s">
        <v>1951</v>
      </c>
      <c r="H112" s="172"/>
      <c r="I112" s="30"/>
      <c r="J112" s="172"/>
      <c r="K112" s="149"/>
      <c r="L112" s="70"/>
      <c r="M112" s="70"/>
      <c r="N112" s="168"/>
      <c r="O112" s="1156"/>
      <c r="P112" s="175" t="s">
        <v>2217</v>
      </c>
      <c r="Q112" s="70"/>
      <c r="R112" s="44"/>
      <c r="S112" s="1358"/>
      <c r="T112" s="37"/>
    </row>
    <row r="113" spans="1:20" s="236" customFormat="1" ht="37.5" customHeight="1">
      <c r="A113" s="23"/>
      <c r="B113" s="1264"/>
      <c r="C113" s="989">
        <f t="shared" si="3"/>
        <v>43563</v>
      </c>
      <c r="D113" s="1240"/>
      <c r="E113" s="1353"/>
      <c r="F113" s="36"/>
      <c r="G113" s="138"/>
      <c r="H113" s="172"/>
      <c r="I113" s="30"/>
      <c r="J113" s="172"/>
      <c r="K113" s="149" t="s">
        <v>166</v>
      </c>
      <c r="L113" s="70"/>
      <c r="M113" s="70"/>
      <c r="N113" s="168"/>
      <c r="O113" s="1156"/>
      <c r="P113" s="66"/>
      <c r="Q113" s="70"/>
      <c r="R113" s="44"/>
      <c r="S113" s="1358"/>
      <c r="T113" s="37"/>
    </row>
    <row r="114" spans="1:20" s="236" customFormat="1" ht="37.5" customHeight="1">
      <c r="A114" s="23"/>
      <c r="B114" s="1262">
        <v>15</v>
      </c>
      <c r="C114" s="976">
        <f t="shared" si="3"/>
        <v>43564</v>
      </c>
      <c r="D114" s="1354"/>
      <c r="E114" s="1270" t="s">
        <v>1968</v>
      </c>
      <c r="F114" s="1001"/>
      <c r="G114" s="184"/>
      <c r="H114" s="172"/>
      <c r="J114" s="70"/>
      <c r="K114" s="70"/>
      <c r="L114" s="70"/>
      <c r="M114" s="70"/>
      <c r="N114" s="168"/>
      <c r="O114" s="168"/>
      <c r="P114" s="168"/>
      <c r="Q114" s="70"/>
      <c r="R114" s="44"/>
      <c r="S114" s="1358"/>
      <c r="T114" s="37"/>
    </row>
    <row r="115" spans="1:20" s="236" customFormat="1" ht="37.5" customHeight="1">
      <c r="A115" s="23"/>
      <c r="B115" s="1263"/>
      <c r="C115" s="174">
        <f t="shared" si="3"/>
        <v>43565</v>
      </c>
      <c r="D115" s="1355"/>
      <c r="E115" s="1268"/>
      <c r="F115" s="1062" t="s">
        <v>159</v>
      </c>
      <c r="G115" s="172"/>
      <c r="H115" s="172"/>
      <c r="I115" s="53" t="s">
        <v>1909</v>
      </c>
      <c r="J115" s="70"/>
      <c r="K115" s="70"/>
      <c r="L115" s="70"/>
      <c r="M115" s="70"/>
      <c r="N115" s="168"/>
      <c r="O115" s="979"/>
      <c r="P115" s="176"/>
      <c r="Q115" s="70"/>
      <c r="R115" s="44"/>
      <c r="S115" s="1358"/>
      <c r="T115" s="37"/>
    </row>
    <row r="116" spans="1:20" s="236" customFormat="1" ht="37.5" customHeight="1">
      <c r="A116" s="23"/>
      <c r="B116" s="1263"/>
      <c r="C116" s="174">
        <f t="shared" si="3"/>
        <v>43566</v>
      </c>
      <c r="D116" s="1355"/>
      <c r="E116" s="1268"/>
      <c r="F116" s="481" t="s">
        <v>33</v>
      </c>
      <c r="G116" s="172"/>
      <c r="H116" s="172"/>
      <c r="I116" s="30" t="s">
        <v>139</v>
      </c>
      <c r="J116" s="70"/>
      <c r="K116" s="70"/>
      <c r="L116" s="70"/>
      <c r="M116" s="70"/>
      <c r="N116" s="168"/>
      <c r="O116" s="979"/>
      <c r="P116" s="176"/>
      <c r="Q116" s="70"/>
      <c r="R116" s="44"/>
      <c r="S116" s="1358"/>
      <c r="T116" s="37"/>
    </row>
    <row r="117" spans="1:20" s="236" customFormat="1" ht="37.5" customHeight="1">
      <c r="A117" s="23"/>
      <c r="B117" s="1263"/>
      <c r="C117" s="174">
        <f t="shared" si="3"/>
        <v>43567</v>
      </c>
      <c r="D117" s="1355"/>
      <c r="E117" s="1268"/>
      <c r="F117" s="1112"/>
      <c r="G117" s="172"/>
      <c r="H117" s="172"/>
      <c r="I117" s="30" t="s">
        <v>141</v>
      </c>
      <c r="J117" s="70"/>
      <c r="K117" s="70"/>
      <c r="L117" s="70"/>
      <c r="M117" s="70"/>
      <c r="N117" s="168"/>
      <c r="O117" s="1155"/>
      <c r="P117" s="173"/>
      <c r="Q117" s="70"/>
      <c r="R117" s="44"/>
      <c r="S117" s="1358"/>
      <c r="T117" s="37"/>
    </row>
    <row r="118" spans="1:20" s="236" customFormat="1" ht="37.5" customHeight="1">
      <c r="A118" s="23"/>
      <c r="B118" s="1263"/>
      <c r="C118" s="174">
        <f t="shared" si="3"/>
        <v>43568</v>
      </c>
      <c r="D118" s="1355"/>
      <c r="E118" s="1268"/>
      <c r="F118" s="102"/>
      <c r="G118" s="172"/>
      <c r="H118" s="172"/>
      <c r="I118" s="30" t="s">
        <v>142</v>
      </c>
      <c r="J118" s="70"/>
      <c r="K118" s="70"/>
      <c r="L118" s="70"/>
      <c r="M118" s="70"/>
      <c r="N118" s="168"/>
      <c r="O118" s="1155" t="s">
        <v>2188</v>
      </c>
      <c r="P118" s="173"/>
      <c r="Q118" s="70"/>
      <c r="R118" s="44"/>
      <c r="S118" s="1358"/>
      <c r="T118" s="37"/>
    </row>
    <row r="119" spans="1:20" s="236" customFormat="1" ht="37.5" customHeight="1">
      <c r="A119" s="23"/>
      <c r="B119" s="1263"/>
      <c r="C119" s="174">
        <f t="shared" si="3"/>
        <v>43569</v>
      </c>
      <c r="D119" s="1355"/>
      <c r="E119" s="1268"/>
      <c r="F119" s="102"/>
      <c r="G119" s="172"/>
      <c r="H119" s="172"/>
      <c r="I119" s="30"/>
      <c r="J119" s="70"/>
      <c r="K119" s="70"/>
      <c r="L119" s="70"/>
      <c r="M119" s="70"/>
      <c r="N119" s="168"/>
      <c r="O119" s="1155"/>
      <c r="P119" s="173"/>
      <c r="Q119" s="70"/>
      <c r="R119" s="44"/>
      <c r="S119" s="1358"/>
      <c r="T119" s="37"/>
    </row>
    <row r="120" spans="1:20" s="236" customFormat="1" ht="37.5" customHeight="1">
      <c r="A120" s="23"/>
      <c r="B120" s="1264"/>
      <c r="C120" s="174">
        <f t="shared" si="3"/>
        <v>43570</v>
      </c>
      <c r="D120" s="1356"/>
      <c r="E120" s="1268"/>
      <c r="F120" s="393" t="s">
        <v>1922</v>
      </c>
      <c r="G120" s="172"/>
      <c r="H120" s="172"/>
      <c r="I120" s="1133" t="s">
        <v>1922</v>
      </c>
      <c r="J120" s="70"/>
      <c r="K120" s="70"/>
      <c r="L120" s="70"/>
      <c r="M120" s="70"/>
      <c r="N120" s="168"/>
      <c r="O120" s="1155"/>
      <c r="P120" s="173"/>
      <c r="Q120" s="70"/>
      <c r="R120" s="44"/>
      <c r="S120" s="1358"/>
      <c r="T120" s="37"/>
    </row>
    <row r="121" spans="1:20" s="236" customFormat="1" ht="37.5" customHeight="1">
      <c r="A121" s="23"/>
      <c r="B121" s="1262">
        <v>16</v>
      </c>
      <c r="C121" s="174">
        <f t="shared" si="3"/>
        <v>43571</v>
      </c>
      <c r="D121" s="33"/>
      <c r="E121" s="1270" t="s">
        <v>1970</v>
      </c>
      <c r="F121" s="102"/>
      <c r="G121" s="172"/>
      <c r="H121" s="172"/>
      <c r="I121" s="30"/>
      <c r="J121" s="70"/>
      <c r="K121" s="70"/>
      <c r="L121" s="70"/>
      <c r="M121" s="70"/>
      <c r="N121" s="168"/>
      <c r="O121" s="1155"/>
      <c r="P121" s="173"/>
      <c r="Q121" s="70"/>
      <c r="R121" s="44"/>
      <c r="S121" s="1358"/>
      <c r="T121" s="37"/>
    </row>
    <row r="122" spans="1:20" s="236" customFormat="1" ht="37.5" customHeight="1">
      <c r="A122" s="23"/>
      <c r="B122" s="1263"/>
      <c r="C122" s="975">
        <f t="shared" si="3"/>
        <v>43572</v>
      </c>
      <c r="D122" s="33"/>
      <c r="E122" s="1268"/>
      <c r="F122" s="1112"/>
      <c r="G122" s="1065" t="s">
        <v>167</v>
      </c>
      <c r="H122" s="172"/>
      <c r="I122" s="30"/>
      <c r="J122" s="70"/>
      <c r="K122" s="70"/>
      <c r="L122" s="57" t="s">
        <v>2054</v>
      </c>
      <c r="M122" s="57" t="s">
        <v>2056</v>
      </c>
      <c r="N122" s="168"/>
      <c r="O122" s="1155"/>
      <c r="P122" s="173"/>
      <c r="Q122" s="70"/>
      <c r="R122" s="70"/>
      <c r="S122" s="1358"/>
      <c r="T122" s="37"/>
    </row>
    <row r="123" spans="1:20" s="236" customFormat="1" ht="37.5" customHeight="1">
      <c r="A123" s="23"/>
      <c r="B123" s="1263"/>
      <c r="C123" s="174">
        <f t="shared" si="3"/>
        <v>43573</v>
      </c>
      <c r="D123" s="33"/>
      <c r="E123" s="1268"/>
      <c r="F123" s="102"/>
      <c r="G123" s="365" t="s">
        <v>2103</v>
      </c>
      <c r="H123" s="172"/>
      <c r="I123" s="30"/>
      <c r="J123" s="70"/>
      <c r="K123" s="70"/>
      <c r="L123" s="58" t="s">
        <v>2055</v>
      </c>
      <c r="M123" s="58" t="s">
        <v>2057</v>
      </c>
      <c r="N123" s="168"/>
      <c r="O123" s="1155"/>
      <c r="P123" s="173"/>
      <c r="Q123" s="70"/>
      <c r="R123" s="70"/>
      <c r="S123" s="1358"/>
      <c r="T123" s="37"/>
    </row>
    <row r="124" spans="1:20" s="236" customFormat="1" ht="37.5" customHeight="1">
      <c r="A124" s="23"/>
      <c r="B124" s="1263"/>
      <c r="C124" s="174">
        <f t="shared" si="3"/>
        <v>43574</v>
      </c>
      <c r="D124" s="33"/>
      <c r="E124" s="1268"/>
      <c r="F124" s="102"/>
      <c r="G124" s="58"/>
      <c r="H124" s="172"/>
      <c r="I124" s="30"/>
      <c r="J124" s="70"/>
      <c r="K124" s="70"/>
      <c r="L124" s="104" t="s">
        <v>2069</v>
      </c>
      <c r="M124" s="104" t="s">
        <v>2068</v>
      </c>
      <c r="N124" s="168"/>
      <c r="O124" s="1155"/>
      <c r="P124" s="173"/>
      <c r="Q124" s="70"/>
      <c r="R124" s="70"/>
      <c r="S124" s="1358"/>
      <c r="T124" s="37"/>
    </row>
    <row r="125" spans="1:20" s="236" customFormat="1" ht="37.5" customHeight="1">
      <c r="A125" s="23"/>
      <c r="B125" s="1263"/>
      <c r="C125" s="174">
        <f t="shared" si="3"/>
        <v>43575</v>
      </c>
      <c r="D125" s="33"/>
      <c r="E125" s="1268"/>
      <c r="F125" s="102"/>
      <c r="G125" s="104" t="s">
        <v>1952</v>
      </c>
      <c r="H125" s="172"/>
      <c r="I125" s="98"/>
      <c r="J125" s="70"/>
      <c r="K125" s="70"/>
      <c r="L125" s="58" t="s">
        <v>1675</v>
      </c>
      <c r="M125" s="58" t="s">
        <v>1675</v>
      </c>
      <c r="N125" s="168"/>
      <c r="O125" s="1155"/>
      <c r="P125" s="173"/>
      <c r="Q125" s="70"/>
      <c r="R125" s="70"/>
      <c r="S125" s="1358"/>
      <c r="T125" s="37"/>
    </row>
    <row r="126" spans="1:20" s="236" customFormat="1" ht="37.5" customHeight="1">
      <c r="A126" s="23"/>
      <c r="B126" s="1263"/>
      <c r="C126" s="174">
        <f t="shared" si="3"/>
        <v>43576</v>
      </c>
      <c r="D126" s="33"/>
      <c r="E126" s="1268"/>
      <c r="F126" s="102"/>
      <c r="G126" s="104"/>
      <c r="H126" s="172"/>
      <c r="I126" s="179"/>
      <c r="J126" s="70"/>
      <c r="K126" s="70"/>
      <c r="L126" s="58" t="s">
        <v>2058</v>
      </c>
      <c r="M126" s="58" t="s">
        <v>2058</v>
      </c>
      <c r="N126" s="168"/>
      <c r="O126" s="1155"/>
      <c r="P126" s="173"/>
      <c r="Q126" s="70"/>
      <c r="R126" s="70"/>
      <c r="S126" s="1358"/>
      <c r="T126" s="37"/>
    </row>
    <row r="127" spans="1:20" s="236" customFormat="1" ht="37.5" customHeight="1">
      <c r="A127" s="23"/>
      <c r="B127" s="1264"/>
      <c r="C127" s="174">
        <f t="shared" si="3"/>
        <v>43577</v>
      </c>
      <c r="D127" s="33"/>
      <c r="E127" s="1269"/>
      <c r="F127" s="102"/>
      <c r="G127" s="105"/>
      <c r="H127" s="172"/>
      <c r="I127" s="30"/>
      <c r="J127" s="70"/>
      <c r="K127" s="70"/>
      <c r="L127" s="105"/>
      <c r="M127" s="105"/>
      <c r="N127" s="168"/>
      <c r="O127" s="1155"/>
      <c r="P127" s="173"/>
      <c r="Q127" s="70"/>
      <c r="R127" s="70"/>
      <c r="S127" s="1358"/>
      <c r="T127" s="37"/>
    </row>
    <row r="128" spans="1:20" ht="37.5" customHeight="1">
      <c r="A128" s="23"/>
      <c r="B128" s="1244">
        <v>17</v>
      </c>
      <c r="C128" s="174">
        <f t="shared" si="3"/>
        <v>43578</v>
      </c>
      <c r="D128" s="25"/>
      <c r="E128" s="1270" t="s">
        <v>1971</v>
      </c>
      <c r="G128" s="172"/>
      <c r="H128" s="172"/>
      <c r="J128" s="70"/>
      <c r="K128" s="70"/>
      <c r="L128" s="70"/>
      <c r="M128" s="70"/>
      <c r="N128" s="168"/>
      <c r="O128" s="1155"/>
      <c r="P128" s="173"/>
      <c r="Q128" s="70"/>
      <c r="R128" s="44"/>
      <c r="S128" s="1358"/>
      <c r="T128" s="37"/>
    </row>
    <row r="129" spans="1:1026" ht="37.5" customHeight="1">
      <c r="A129" s="23"/>
      <c r="B129" s="1245"/>
      <c r="C129" s="174">
        <f t="shared" si="3"/>
        <v>43579</v>
      </c>
      <c r="D129" s="33"/>
      <c r="E129" s="1349"/>
      <c r="F129" s="1062" t="s">
        <v>177</v>
      </c>
      <c r="G129" s="993"/>
      <c r="H129" s="172"/>
      <c r="I129" s="53" t="s">
        <v>2141</v>
      </c>
      <c r="J129" s="70"/>
      <c r="K129" s="70"/>
      <c r="L129" s="70"/>
      <c r="M129" s="70"/>
      <c r="N129" s="168"/>
      <c r="O129" s="168" t="s">
        <v>2186</v>
      </c>
      <c r="P129" s="173"/>
      <c r="Q129" s="70"/>
      <c r="R129" s="44" t="s">
        <v>17</v>
      </c>
      <c r="S129" s="1358"/>
      <c r="T129" s="37"/>
    </row>
    <row r="130" spans="1:1026" ht="37.5" customHeight="1">
      <c r="A130" s="23"/>
      <c r="B130" s="1245"/>
      <c r="C130" s="174">
        <f t="shared" si="3"/>
        <v>43580</v>
      </c>
      <c r="D130" s="33"/>
      <c r="E130" s="1349"/>
      <c r="F130" s="481" t="s">
        <v>2104</v>
      </c>
      <c r="G130" s="993"/>
      <c r="H130" s="172"/>
      <c r="I130" s="30"/>
      <c r="J130" s="70"/>
      <c r="K130" s="70"/>
      <c r="L130" s="70"/>
      <c r="M130" s="70"/>
      <c r="N130" s="168"/>
      <c r="O130" s="1155"/>
      <c r="P130" s="70"/>
      <c r="Q130" s="70"/>
      <c r="R130" s="44" t="s">
        <v>19</v>
      </c>
      <c r="S130" s="1358"/>
      <c r="T130" s="37"/>
    </row>
    <row r="131" spans="1:1026" ht="37.5" customHeight="1">
      <c r="A131" s="23"/>
      <c r="B131" s="1245"/>
      <c r="C131" s="174">
        <f t="shared" si="3"/>
        <v>43581</v>
      </c>
      <c r="D131" s="33"/>
      <c r="E131" s="1349"/>
      <c r="F131" s="36"/>
      <c r="G131" s="993"/>
      <c r="H131" s="172"/>
      <c r="I131" s="30"/>
      <c r="J131" s="70"/>
      <c r="K131" s="70"/>
      <c r="L131" s="70"/>
      <c r="M131" s="70"/>
      <c r="N131" s="168"/>
      <c r="O131" s="168"/>
      <c r="P131" s="188"/>
      <c r="Q131" s="188"/>
      <c r="R131" s="44" t="s">
        <v>21</v>
      </c>
      <c r="S131" s="1358"/>
      <c r="T131" s="37"/>
    </row>
    <row r="132" spans="1:1026" ht="37.5" customHeight="1">
      <c r="A132" s="23"/>
      <c r="B132" s="1245"/>
      <c r="C132" s="174">
        <f t="shared" si="3"/>
        <v>43582</v>
      </c>
      <c r="D132" s="33"/>
      <c r="E132" s="1349"/>
      <c r="F132" s="30" t="s">
        <v>30</v>
      </c>
      <c r="G132" s="993"/>
      <c r="H132" s="172"/>
      <c r="I132" s="1133" t="s">
        <v>1923</v>
      </c>
      <c r="J132" s="70"/>
      <c r="K132" s="70"/>
      <c r="L132" s="70"/>
      <c r="M132" s="70"/>
      <c r="N132" s="168"/>
      <c r="O132" s="168"/>
      <c r="P132" s="188"/>
      <c r="Q132" s="188"/>
      <c r="R132" s="44"/>
      <c r="S132" s="1358"/>
      <c r="T132" s="37"/>
    </row>
    <row r="133" spans="1:1026" ht="37.5" customHeight="1">
      <c r="A133" s="23"/>
      <c r="B133" s="1245"/>
      <c r="C133" s="174">
        <f t="shared" si="3"/>
        <v>43583</v>
      </c>
      <c r="D133" s="33"/>
      <c r="E133" s="1349"/>
      <c r="F133" s="393" t="s">
        <v>2131</v>
      </c>
      <c r="G133" s="993"/>
      <c r="H133" s="172"/>
      <c r="I133" s="30" t="s">
        <v>171</v>
      </c>
      <c r="J133" s="70"/>
      <c r="K133" s="70"/>
      <c r="L133" s="70"/>
      <c r="M133" s="70"/>
      <c r="N133" s="168"/>
      <c r="O133" s="1156"/>
      <c r="P133" s="189"/>
      <c r="Q133" s="189"/>
      <c r="R133" s="44"/>
      <c r="S133" s="1358"/>
      <c r="T133" s="37"/>
    </row>
    <row r="134" spans="1:1026" ht="37.5" customHeight="1">
      <c r="A134" s="23"/>
      <c r="B134" s="1246"/>
      <c r="C134" s="174">
        <f t="shared" si="3"/>
        <v>43584</v>
      </c>
      <c r="D134" s="412"/>
      <c r="E134" s="1350"/>
      <c r="F134" s="1011"/>
      <c r="G134" s="992"/>
      <c r="H134" s="191"/>
      <c r="I134" s="30"/>
      <c r="J134" s="77"/>
      <c r="K134" s="77"/>
      <c r="L134" s="77"/>
      <c r="M134" s="77"/>
      <c r="N134" s="192"/>
      <c r="O134" s="192"/>
      <c r="P134" s="192"/>
      <c r="Q134" s="192"/>
      <c r="R134" s="44"/>
      <c r="S134" s="1359"/>
      <c r="T134" s="192"/>
    </row>
    <row r="135" spans="1:1026" ht="37.5" customHeight="1">
      <c r="B135" s="193"/>
      <c r="C135" s="194"/>
      <c r="D135" s="194"/>
      <c r="E135" s="194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</row>
    <row r="136" spans="1:1026" ht="37.5" customHeight="1">
      <c r="B136" s="1258" t="s">
        <v>1895</v>
      </c>
      <c r="C136" s="1258"/>
      <c r="D136" s="1258"/>
      <c r="E136" s="1258"/>
      <c r="F136" s="1258"/>
      <c r="G136" s="1258"/>
      <c r="H136" s="1258"/>
      <c r="I136" s="1258"/>
      <c r="J136" s="1258"/>
      <c r="K136" s="1258"/>
      <c r="L136" s="1258"/>
      <c r="M136" s="1258"/>
      <c r="N136" s="1258"/>
      <c r="O136" s="1258"/>
      <c r="P136" s="1258"/>
      <c r="Q136" s="1258"/>
      <c r="R136" s="1258"/>
      <c r="S136" s="1258"/>
      <c r="T136" s="1075"/>
    </row>
    <row r="137" spans="1:1026" s="22" customFormat="1" ht="37.5" customHeight="1">
      <c r="A137" s="16"/>
      <c r="B137" s="1093" t="s">
        <v>1</v>
      </c>
      <c r="C137" s="1094" t="s">
        <v>2</v>
      </c>
      <c r="D137" s="987" t="s">
        <v>3</v>
      </c>
      <c r="E137" s="20" t="s">
        <v>4</v>
      </c>
      <c r="F137" s="1220" t="s">
        <v>5</v>
      </c>
      <c r="G137" s="1220"/>
      <c r="H137" s="1220"/>
      <c r="I137" s="1336" t="s">
        <v>6</v>
      </c>
      <c r="J137" s="1336"/>
      <c r="K137" s="1083" t="s">
        <v>7</v>
      </c>
      <c r="L137" s="1083" t="s">
        <v>8</v>
      </c>
      <c r="M137" s="1083" t="s">
        <v>9</v>
      </c>
      <c r="N137" s="1083" t="s">
        <v>10</v>
      </c>
      <c r="O137" s="1152"/>
      <c r="P137" s="1083" t="s">
        <v>11</v>
      </c>
      <c r="Q137" s="1083" t="s">
        <v>12</v>
      </c>
      <c r="R137" s="1083" t="s">
        <v>13</v>
      </c>
      <c r="S137" s="1083" t="s">
        <v>14</v>
      </c>
      <c r="T137" s="1100" t="s">
        <v>154</v>
      </c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LD137" s="246"/>
      <c r="ALE137" s="246"/>
      <c r="ALF137" s="246"/>
      <c r="ALG137" s="246"/>
      <c r="ALH137" s="246"/>
      <c r="ALI137" s="246"/>
      <c r="ALJ137" s="246"/>
      <c r="ALK137" s="246"/>
      <c r="ALL137" s="246"/>
      <c r="ALM137" s="246"/>
      <c r="ALN137" s="246"/>
      <c r="ALO137" s="246"/>
      <c r="ALP137" s="246"/>
      <c r="ALQ137" s="246"/>
      <c r="ALR137" s="246"/>
      <c r="ALS137" s="246"/>
      <c r="ALT137" s="246"/>
      <c r="ALU137" s="246"/>
      <c r="ALV137" s="246"/>
      <c r="ALW137" s="246"/>
      <c r="ALX137" s="246"/>
      <c r="ALY137" s="246"/>
      <c r="ALZ137" s="246"/>
      <c r="AMA137" s="246"/>
      <c r="AMB137" s="246"/>
      <c r="AMC137" s="246"/>
      <c r="AMD137" s="246"/>
      <c r="AME137" s="246"/>
      <c r="AMF137" s="246"/>
      <c r="AMG137" s="246"/>
      <c r="AMH137" s="246"/>
      <c r="AMI137" s="246"/>
      <c r="AMJ137" s="246"/>
      <c r="AMK137" s="246"/>
      <c r="AML137" s="246"/>
    </row>
    <row r="138" spans="1:1026" ht="37.5" customHeight="1">
      <c r="B138" s="1244">
        <v>18</v>
      </c>
      <c r="C138" s="990">
        <f>+C134+1</f>
        <v>43585</v>
      </c>
      <c r="D138" s="1238"/>
      <c r="E138" s="1270" t="s">
        <v>1972</v>
      </c>
      <c r="G138" s="172"/>
      <c r="H138" s="172"/>
      <c r="I138" s="30"/>
      <c r="J138" s="172"/>
      <c r="K138" s="197"/>
      <c r="L138" s="173"/>
      <c r="M138" s="173"/>
      <c r="N138" s="173"/>
      <c r="O138" s="173"/>
      <c r="P138" s="173"/>
      <c r="Q138" s="70"/>
      <c r="R138" s="32" t="s">
        <v>17</v>
      </c>
      <c r="S138" s="70"/>
      <c r="T138" s="31"/>
    </row>
    <row r="139" spans="1:1026" ht="37.5" customHeight="1">
      <c r="B139" s="1245"/>
      <c r="C139" s="988">
        <f t="shared" ref="C139:C168" si="4">C138+1</f>
        <v>43586</v>
      </c>
      <c r="D139" s="1239"/>
      <c r="E139" s="1268"/>
      <c r="F139" s="1062" t="s">
        <v>182</v>
      </c>
      <c r="G139" s="199"/>
      <c r="H139" s="1182" t="s">
        <v>2220</v>
      </c>
      <c r="I139" s="30"/>
      <c r="J139" s="172"/>
      <c r="K139" s="172"/>
      <c r="L139" s="198"/>
      <c r="M139" s="198"/>
      <c r="N139" s="198"/>
      <c r="O139" s="198"/>
      <c r="P139" s="173"/>
      <c r="Q139" s="70"/>
      <c r="R139" s="38" t="s">
        <v>19</v>
      </c>
      <c r="S139" s="70"/>
      <c r="T139" s="37"/>
    </row>
    <row r="140" spans="1:1026" ht="37.5" customHeight="1">
      <c r="B140" s="1245"/>
      <c r="C140" s="988">
        <f t="shared" si="4"/>
        <v>43587</v>
      </c>
      <c r="D140" s="1239"/>
      <c r="E140" s="1268"/>
      <c r="F140" s="481" t="s">
        <v>2105</v>
      </c>
      <c r="G140" s="199"/>
      <c r="H140" s="1182" t="s">
        <v>2221</v>
      </c>
      <c r="I140" s="30"/>
      <c r="J140" s="172"/>
      <c r="K140" s="172"/>
      <c r="L140" s="198"/>
      <c r="M140" s="198"/>
      <c r="N140" s="198"/>
      <c r="O140" s="198"/>
      <c r="P140" s="173"/>
      <c r="Q140" s="70"/>
      <c r="R140" s="38" t="s">
        <v>21</v>
      </c>
      <c r="S140" s="70"/>
      <c r="T140" s="37"/>
    </row>
    <row r="141" spans="1:1026" ht="37.5" customHeight="1">
      <c r="B141" s="1245"/>
      <c r="C141" s="988">
        <f t="shared" si="4"/>
        <v>43588</v>
      </c>
      <c r="D141" s="1239"/>
      <c r="E141" s="1268"/>
      <c r="F141" s="393" t="s">
        <v>1955</v>
      </c>
      <c r="G141" s="199"/>
      <c r="H141" s="1181"/>
      <c r="I141" s="30" t="s">
        <v>171</v>
      </c>
      <c r="J141" s="172"/>
      <c r="K141" s="172"/>
      <c r="L141" s="198"/>
      <c r="M141" s="198"/>
      <c r="N141" s="198"/>
      <c r="O141" s="198"/>
      <c r="P141" s="173"/>
      <c r="Q141" s="70"/>
      <c r="R141" s="44"/>
      <c r="S141" s="70"/>
      <c r="T141" s="37"/>
    </row>
    <row r="142" spans="1:1026" ht="37.5" customHeight="1">
      <c r="B142" s="1245"/>
      <c r="C142" s="988">
        <f t="shared" si="4"/>
        <v>43589</v>
      </c>
      <c r="D142" s="1239"/>
      <c r="E142" s="1268"/>
      <c r="F142" s="1063" t="s">
        <v>2106</v>
      </c>
      <c r="G142" s="199"/>
      <c r="H142" s="1182" t="s">
        <v>2222</v>
      </c>
      <c r="I142" s="1133" t="s">
        <v>1923</v>
      </c>
      <c r="J142" s="172"/>
      <c r="K142" s="172"/>
      <c r="L142" s="198"/>
      <c r="M142" s="198"/>
      <c r="N142" s="198"/>
      <c r="O142" s="198"/>
      <c r="P142" s="173"/>
      <c r="Q142" s="70"/>
      <c r="R142" s="46" t="s">
        <v>2243</v>
      </c>
      <c r="S142" s="70"/>
      <c r="T142" s="37"/>
    </row>
    <row r="143" spans="1:1026" ht="37.5" customHeight="1">
      <c r="B143" s="1245"/>
      <c r="C143" s="988">
        <f t="shared" si="4"/>
        <v>43590</v>
      </c>
      <c r="D143" s="1239"/>
      <c r="E143" s="1268"/>
      <c r="F143" s="1063" t="s">
        <v>2108</v>
      </c>
      <c r="G143" s="199"/>
      <c r="H143" s="1181"/>
      <c r="I143" s="30"/>
      <c r="J143" s="172"/>
      <c r="K143" s="172"/>
      <c r="L143" s="198"/>
      <c r="M143" s="198"/>
      <c r="N143" s="198"/>
      <c r="O143" s="198"/>
      <c r="P143" s="173"/>
      <c r="Q143" s="70"/>
      <c r="R143" s="46"/>
      <c r="S143" s="70"/>
      <c r="T143" s="37"/>
    </row>
    <row r="144" spans="1:1026" s="236" customFormat="1" ht="37.5" customHeight="1">
      <c r="B144" s="1246"/>
      <c r="C144" s="988">
        <f t="shared" si="4"/>
        <v>43591</v>
      </c>
      <c r="D144" s="1240"/>
      <c r="E144" s="1269"/>
      <c r="F144" s="1011" t="s">
        <v>2107</v>
      </c>
      <c r="G144" s="199"/>
      <c r="H144" s="1181"/>
      <c r="I144" s="30"/>
      <c r="J144" s="172"/>
      <c r="K144" s="172"/>
      <c r="L144" s="198"/>
      <c r="M144" s="198"/>
      <c r="N144" s="198"/>
      <c r="O144" s="198"/>
      <c r="Q144" s="70"/>
      <c r="R144" s="44"/>
      <c r="S144" s="70"/>
      <c r="T144" s="37"/>
    </row>
    <row r="145" spans="2:20" s="236" customFormat="1" ht="37.5" customHeight="1">
      <c r="B145" s="1244">
        <v>19</v>
      </c>
      <c r="C145" s="182">
        <f t="shared" si="4"/>
        <v>43592</v>
      </c>
      <c r="D145" s="1238"/>
      <c r="E145" s="1270" t="s">
        <v>1973</v>
      </c>
      <c r="F145" s="172"/>
      <c r="G145" s="199"/>
      <c r="H145" s="199"/>
      <c r="I145" s="172"/>
      <c r="J145" s="172"/>
      <c r="K145" s="172"/>
      <c r="L145" s="198"/>
      <c r="M145" s="198"/>
      <c r="N145" s="198"/>
      <c r="O145" s="168" t="s">
        <v>2186</v>
      </c>
      <c r="P145" s="168"/>
      <c r="Q145" s="70"/>
      <c r="R145" s="44"/>
      <c r="S145" s="70"/>
      <c r="T145" s="37"/>
    </row>
    <row r="146" spans="2:20" s="236" customFormat="1" ht="37.5" customHeight="1">
      <c r="B146" s="1245"/>
      <c r="C146" s="174">
        <f t="shared" si="4"/>
        <v>43593</v>
      </c>
      <c r="D146" s="1239"/>
      <c r="E146" s="1268"/>
      <c r="F146" s="1062" t="s">
        <v>186</v>
      </c>
      <c r="G146" s="171"/>
      <c r="H146" s="171"/>
      <c r="I146" s="53" t="s">
        <v>2142</v>
      </c>
      <c r="J146" s="172"/>
      <c r="K146" s="172"/>
      <c r="L146" s="198"/>
      <c r="M146" s="198"/>
      <c r="N146" s="198"/>
      <c r="O146" s="198"/>
      <c r="P146" s="168"/>
      <c r="Q146" s="1265" t="s">
        <v>2228</v>
      </c>
      <c r="R146" s="44"/>
      <c r="S146" s="70"/>
      <c r="T146" s="70"/>
    </row>
    <row r="147" spans="2:20" s="236" customFormat="1" ht="37.5" customHeight="1">
      <c r="B147" s="1245"/>
      <c r="C147" s="174">
        <f t="shared" si="4"/>
        <v>43594</v>
      </c>
      <c r="D147" s="1239"/>
      <c r="E147" s="1268"/>
      <c r="F147" s="481" t="s">
        <v>2109</v>
      </c>
      <c r="G147" s="199"/>
      <c r="H147" s="199"/>
      <c r="I147" s="30"/>
      <c r="J147" s="172"/>
      <c r="K147" s="200"/>
      <c r="L147" s="198"/>
      <c r="M147" s="198"/>
      <c r="N147" s="198"/>
      <c r="O147" s="198"/>
      <c r="P147" s="173"/>
      <c r="Q147" s="1266"/>
      <c r="R147" s="44"/>
      <c r="S147" s="70"/>
      <c r="T147" s="70"/>
    </row>
    <row r="148" spans="2:20" s="236" customFormat="1" ht="37.5" customHeight="1">
      <c r="B148" s="1245"/>
      <c r="C148" s="174">
        <f t="shared" si="4"/>
        <v>43595</v>
      </c>
      <c r="D148" s="1239"/>
      <c r="E148" s="1268"/>
      <c r="F148" s="393" t="s">
        <v>2133</v>
      </c>
      <c r="G148" s="199"/>
      <c r="H148" s="199"/>
      <c r="I148" s="30" t="s">
        <v>208</v>
      </c>
      <c r="J148" s="172"/>
      <c r="K148" s="172"/>
      <c r="L148" s="198"/>
      <c r="M148" s="198"/>
      <c r="N148" s="198"/>
      <c r="O148" s="198"/>
      <c r="P148" s="173"/>
      <c r="Q148" s="1266"/>
      <c r="R148" s="44"/>
      <c r="S148" s="70"/>
      <c r="T148" s="70"/>
    </row>
    <row r="149" spans="2:20" s="236" customFormat="1" ht="37.5" customHeight="1">
      <c r="B149" s="1245"/>
      <c r="C149" s="174">
        <f t="shared" si="4"/>
        <v>43596</v>
      </c>
      <c r="D149" s="1239"/>
      <c r="E149" s="1268"/>
      <c r="F149" s="54"/>
      <c r="G149" s="199"/>
      <c r="H149" s="199"/>
      <c r="I149" s="30"/>
      <c r="J149" s="172"/>
      <c r="K149" s="172"/>
      <c r="L149" s="198"/>
      <c r="M149" s="198"/>
      <c r="N149" s="198"/>
      <c r="O149" s="198"/>
      <c r="P149" s="173"/>
      <c r="Q149" s="1266"/>
      <c r="R149" s="44"/>
      <c r="S149" s="70"/>
      <c r="T149" s="70"/>
    </row>
    <row r="150" spans="2:20" s="236" customFormat="1" ht="37.5" customHeight="1">
      <c r="B150" s="1245"/>
      <c r="C150" s="174">
        <f t="shared" si="4"/>
        <v>43597</v>
      </c>
      <c r="D150" s="1239"/>
      <c r="E150" s="1268"/>
      <c r="F150" s="54"/>
      <c r="G150" s="172"/>
      <c r="H150" s="172"/>
      <c r="I150" s="30"/>
      <c r="J150" s="172"/>
      <c r="K150" s="172"/>
      <c r="L150" s="198"/>
      <c r="M150" s="198"/>
      <c r="N150" s="198"/>
      <c r="O150" s="198"/>
      <c r="P150" s="173"/>
      <c r="Q150" s="1266"/>
      <c r="R150" s="44"/>
      <c r="S150" s="70"/>
      <c r="T150" s="70"/>
    </row>
    <row r="151" spans="2:20" s="236" customFormat="1" ht="37.5" customHeight="1">
      <c r="B151" s="1246"/>
      <c r="C151" s="174">
        <f t="shared" si="4"/>
        <v>43598</v>
      </c>
      <c r="D151" s="1240"/>
      <c r="E151" s="1269"/>
      <c r="F151" s="54"/>
      <c r="G151" s="172"/>
      <c r="H151" s="172"/>
      <c r="I151" s="30"/>
      <c r="J151" s="172"/>
      <c r="K151" s="172"/>
      <c r="L151" s="198"/>
      <c r="M151" s="198"/>
      <c r="N151" s="198"/>
      <c r="O151" s="198"/>
      <c r="P151" s="173"/>
      <c r="Q151" s="1267"/>
      <c r="R151" s="44"/>
      <c r="S151" s="70"/>
      <c r="T151" s="70"/>
    </row>
    <row r="152" spans="2:20" s="236" customFormat="1" ht="37.5" customHeight="1">
      <c r="B152" s="1244">
        <v>20</v>
      </c>
      <c r="C152" s="174">
        <f t="shared" si="4"/>
        <v>43599</v>
      </c>
      <c r="D152" s="1238"/>
      <c r="E152" s="1270" t="s">
        <v>1974</v>
      </c>
      <c r="F152" s="172"/>
      <c r="G152" s="172"/>
      <c r="H152" s="172"/>
      <c r="I152" s="30"/>
      <c r="J152" s="172"/>
      <c r="K152" s="172"/>
      <c r="L152" s="198"/>
      <c r="M152" s="198"/>
      <c r="N152" s="198"/>
      <c r="O152" s="198"/>
      <c r="P152" s="173"/>
      <c r="Q152" s="70"/>
      <c r="R152" s="44"/>
      <c r="S152" s="70"/>
      <c r="T152" s="70"/>
    </row>
    <row r="153" spans="2:20" s="236" customFormat="1" ht="37.5" customHeight="1">
      <c r="B153" s="1245"/>
      <c r="C153" s="174">
        <f t="shared" si="4"/>
        <v>43600</v>
      </c>
      <c r="D153" s="1239"/>
      <c r="E153" s="1268"/>
      <c r="F153" s="1115" t="s">
        <v>192</v>
      </c>
      <c r="G153" s="1037" t="s">
        <v>190</v>
      </c>
      <c r="H153" s="28" t="s">
        <v>193</v>
      </c>
      <c r="I153" s="30"/>
      <c r="J153" s="172"/>
      <c r="K153" s="58" t="s">
        <v>82</v>
      </c>
      <c r="L153" s="57" t="s">
        <v>194</v>
      </c>
      <c r="M153" s="58" t="s">
        <v>2045</v>
      </c>
      <c r="N153" s="198"/>
      <c r="O153" s="1155" t="s">
        <v>2203</v>
      </c>
      <c r="P153" s="173"/>
      <c r="Q153" s="70"/>
      <c r="R153" s="44"/>
      <c r="S153" s="70"/>
      <c r="T153" s="70"/>
    </row>
    <row r="154" spans="2:20" s="236" customFormat="1" ht="37.5" customHeight="1">
      <c r="B154" s="1245"/>
      <c r="C154" s="174">
        <f t="shared" si="4"/>
        <v>43601</v>
      </c>
      <c r="D154" s="1239"/>
      <c r="E154" s="1268"/>
      <c r="F154" s="1116" t="s">
        <v>2110</v>
      </c>
      <c r="G154" s="199"/>
      <c r="H154" s="36" t="s">
        <v>196</v>
      </c>
      <c r="I154" s="1133" t="s">
        <v>1924</v>
      </c>
      <c r="J154" s="172"/>
      <c r="K154" s="58" t="s">
        <v>126</v>
      </c>
      <c r="L154" s="58" t="s">
        <v>200</v>
      </c>
      <c r="M154" s="58"/>
      <c r="N154" s="198"/>
      <c r="O154" s="198"/>
      <c r="P154" s="173"/>
      <c r="Q154" s="70"/>
      <c r="R154" s="44"/>
      <c r="S154" s="70"/>
      <c r="T154" s="70"/>
    </row>
    <row r="155" spans="2:20" s="236" customFormat="1" ht="37.5" customHeight="1">
      <c r="B155" s="1245"/>
      <c r="C155" s="995">
        <f t="shared" si="4"/>
        <v>43602</v>
      </c>
      <c r="D155" s="1239"/>
      <c r="E155" s="1268"/>
      <c r="F155" s="1104"/>
      <c r="G155" s="171"/>
      <c r="H155" s="36" t="s">
        <v>199</v>
      </c>
      <c r="I155" s="30"/>
      <c r="J155" s="172"/>
      <c r="K155" s="58" t="s">
        <v>129</v>
      </c>
      <c r="L155" s="58"/>
      <c r="M155" s="58"/>
      <c r="N155" s="198"/>
      <c r="O155" s="198"/>
      <c r="P155" s="1111"/>
      <c r="Q155" s="70"/>
      <c r="R155" s="44"/>
      <c r="S155" s="70"/>
      <c r="T155" s="70"/>
    </row>
    <row r="156" spans="2:20" s="236" customFormat="1" ht="37.5" customHeight="1">
      <c r="B156" s="1245"/>
      <c r="C156" s="174">
        <f t="shared" si="4"/>
        <v>43603</v>
      </c>
      <c r="D156" s="1239"/>
      <c r="E156" s="1268"/>
      <c r="F156" s="1134" t="s">
        <v>2134</v>
      </c>
      <c r="G156" s="199"/>
      <c r="H156" s="54" t="s">
        <v>108</v>
      </c>
      <c r="I156" s="30"/>
      <c r="J156" s="172"/>
      <c r="K156" s="58"/>
      <c r="L156" s="104" t="s">
        <v>1957</v>
      </c>
      <c r="M156" s="104" t="s">
        <v>1958</v>
      </c>
      <c r="N156" s="198"/>
      <c r="O156" s="198"/>
      <c r="P156" s="63" t="s">
        <v>49</v>
      </c>
      <c r="Q156" s="70"/>
      <c r="R156" s="44"/>
      <c r="S156" s="70"/>
      <c r="T156" s="70"/>
    </row>
    <row r="157" spans="2:20" s="236" customFormat="1" ht="37.5" customHeight="1">
      <c r="B157" s="1245"/>
      <c r="C157" s="174">
        <f t="shared" si="4"/>
        <v>43604</v>
      </c>
      <c r="D157" s="1239"/>
      <c r="E157" s="1268"/>
      <c r="F157" s="1104"/>
      <c r="G157" s="199"/>
      <c r="H157" s="102"/>
      <c r="I157" s="30"/>
      <c r="J157" s="172"/>
      <c r="K157" s="58"/>
      <c r="L157" s="58"/>
      <c r="M157" s="58"/>
      <c r="N157" s="198"/>
      <c r="O157" s="198"/>
      <c r="P157" s="63" t="s">
        <v>2218</v>
      </c>
      <c r="Q157" s="70"/>
      <c r="R157" s="44"/>
      <c r="S157" s="70"/>
      <c r="T157" s="70"/>
    </row>
    <row r="158" spans="2:20" s="236" customFormat="1" ht="37.5" customHeight="1">
      <c r="B158" s="1246"/>
      <c r="C158" s="174">
        <f t="shared" si="4"/>
        <v>43605</v>
      </c>
      <c r="D158" s="1239"/>
      <c r="E158" s="1269"/>
      <c r="F158" s="1105" t="s">
        <v>2223</v>
      </c>
      <c r="G158" s="199"/>
      <c r="H158" s="54"/>
      <c r="I158" s="106"/>
      <c r="J158" s="172"/>
      <c r="K158" s="58"/>
      <c r="L158" s="203" t="s">
        <v>204</v>
      </c>
      <c r="M158" s="58" t="s">
        <v>204</v>
      </c>
      <c r="N158" s="198"/>
      <c r="O158" s="198"/>
      <c r="P158" s="66"/>
      <c r="Q158" s="70"/>
      <c r="R158" s="44"/>
      <c r="S158" s="70"/>
      <c r="T158" s="70"/>
    </row>
    <row r="159" spans="2:20" s="236" customFormat="1" ht="37.5" customHeight="1">
      <c r="B159" s="1244">
        <v>21</v>
      </c>
      <c r="C159" s="988">
        <f t="shared" si="4"/>
        <v>43606</v>
      </c>
      <c r="D159" s="1238"/>
      <c r="E159" s="1351" t="s">
        <v>1975</v>
      </c>
      <c r="F159" s="70"/>
      <c r="G159" s="70"/>
      <c r="H159" s="393" t="s">
        <v>1956</v>
      </c>
      <c r="J159" s="172"/>
      <c r="K159" s="172"/>
      <c r="L159" s="198"/>
      <c r="M159" s="198"/>
      <c r="N159" s="198"/>
      <c r="O159" s="198"/>
      <c r="P159" s="198"/>
      <c r="Q159" s="70"/>
      <c r="R159" s="44"/>
      <c r="S159" s="70"/>
      <c r="T159" s="70"/>
    </row>
    <row r="160" spans="2:20" ht="37.5" customHeight="1">
      <c r="B160" s="1245"/>
      <c r="C160" s="988">
        <f t="shared" si="4"/>
        <v>43607</v>
      </c>
      <c r="D160" s="1239"/>
      <c r="E160" s="1352"/>
      <c r="F160" s="1062" t="s">
        <v>205</v>
      </c>
      <c r="G160" s="70"/>
      <c r="H160" s="54"/>
      <c r="I160" s="53" t="s">
        <v>2143</v>
      </c>
      <c r="J160" s="172"/>
      <c r="K160" s="172"/>
      <c r="L160" s="198"/>
      <c r="M160" s="198"/>
      <c r="N160" s="198"/>
      <c r="O160" s="198"/>
      <c r="P160" s="101"/>
      <c r="Q160" s="70"/>
      <c r="R160" s="44"/>
      <c r="S160" s="70"/>
      <c r="T160" s="70"/>
    </row>
    <row r="161" spans="1:1026" ht="37.5" customHeight="1">
      <c r="B161" s="1245"/>
      <c r="C161" s="988">
        <f t="shared" si="4"/>
        <v>43608</v>
      </c>
      <c r="D161" s="1239"/>
      <c r="E161" s="1352"/>
      <c r="F161" s="481" t="s">
        <v>2136</v>
      </c>
      <c r="G161" s="70"/>
      <c r="H161" s="54"/>
      <c r="I161" s="30" t="s">
        <v>188</v>
      </c>
      <c r="J161" s="172"/>
      <c r="K161" s="172"/>
      <c r="L161" s="198"/>
      <c r="M161" s="198"/>
      <c r="N161" s="198"/>
      <c r="O161" s="198"/>
      <c r="P161" s="176"/>
      <c r="Q161" s="70"/>
      <c r="R161" s="44"/>
      <c r="S161" s="70"/>
      <c r="T161" s="70"/>
    </row>
    <row r="162" spans="1:1026" ht="37.5" customHeight="1">
      <c r="B162" s="1245"/>
      <c r="C162" s="988">
        <f t="shared" si="4"/>
        <v>43609</v>
      </c>
      <c r="D162" s="1239"/>
      <c r="E162" s="1352"/>
      <c r="F162" s="36"/>
      <c r="G162" s="70"/>
      <c r="H162" s="1070"/>
      <c r="I162" s="30" t="s">
        <v>2191</v>
      </c>
      <c r="J162" s="172"/>
      <c r="K162" s="172"/>
      <c r="L162" s="198"/>
      <c r="M162" s="198"/>
      <c r="N162" s="176"/>
      <c r="O162" s="198"/>
      <c r="P162" s="176"/>
      <c r="Q162" s="70"/>
      <c r="R162" s="44"/>
      <c r="S162" s="70"/>
      <c r="T162" s="70"/>
    </row>
    <row r="163" spans="1:1026" ht="37.5" customHeight="1">
      <c r="B163" s="1245"/>
      <c r="C163" s="996">
        <f t="shared" si="4"/>
        <v>43610</v>
      </c>
      <c r="D163" s="1239"/>
      <c r="E163" s="1352"/>
      <c r="F163" s="393" t="s">
        <v>2135</v>
      </c>
      <c r="G163" s="1037" t="s">
        <v>2048</v>
      </c>
      <c r="H163" s="54"/>
      <c r="I163" s="30"/>
      <c r="J163" s="172"/>
      <c r="K163" s="172"/>
      <c r="L163" s="198"/>
      <c r="M163" s="198"/>
      <c r="N163" s="176"/>
      <c r="O163" s="1155" t="s">
        <v>2188</v>
      </c>
      <c r="P163" s="176"/>
      <c r="Q163" s="70"/>
      <c r="R163" s="44"/>
      <c r="S163" s="70"/>
      <c r="T163" s="70"/>
    </row>
    <row r="164" spans="1:1026" ht="37.5" customHeight="1">
      <c r="B164" s="1245"/>
      <c r="C164" s="988">
        <f t="shared" si="4"/>
        <v>43611</v>
      </c>
      <c r="D164" s="1239"/>
      <c r="E164" s="1352"/>
      <c r="F164" s="36"/>
      <c r="G164" s="70"/>
      <c r="H164" s="54"/>
      <c r="I164" s="30"/>
      <c r="J164" s="172"/>
      <c r="K164" s="172"/>
      <c r="L164" s="198"/>
      <c r="M164" s="198"/>
      <c r="N164" s="176"/>
      <c r="O164" s="198"/>
      <c r="P164" s="176"/>
      <c r="Q164" s="176"/>
      <c r="R164" s="44"/>
      <c r="S164" s="70"/>
      <c r="T164" s="70"/>
    </row>
    <row r="165" spans="1:1026" ht="37.5" customHeight="1">
      <c r="B165" s="1246"/>
      <c r="C165" s="988">
        <f t="shared" si="4"/>
        <v>43612</v>
      </c>
      <c r="D165" s="1240"/>
      <c r="E165" s="1353"/>
      <c r="F165" s="152"/>
      <c r="G165" s="70"/>
      <c r="H165" s="201"/>
      <c r="I165" s="30"/>
      <c r="J165" s="172"/>
      <c r="K165" s="172"/>
      <c r="L165" s="198"/>
      <c r="M165" s="198"/>
      <c r="N165" s="176"/>
      <c r="O165" s="198"/>
      <c r="P165" s="176"/>
      <c r="Q165" s="176"/>
      <c r="R165" s="44"/>
      <c r="S165" s="70"/>
      <c r="T165" s="70"/>
    </row>
    <row r="166" spans="1:1026" ht="37.5" customHeight="1">
      <c r="B166" s="1244"/>
      <c r="C166" s="976">
        <f t="shared" si="4"/>
        <v>43613</v>
      </c>
      <c r="D166" s="1238"/>
      <c r="E166" s="1270"/>
      <c r="G166" s="1036" t="s">
        <v>1320</v>
      </c>
      <c r="H166" s="70"/>
      <c r="I166" s="1133" t="s">
        <v>1925</v>
      </c>
      <c r="J166" s="172"/>
      <c r="K166" s="172"/>
      <c r="L166" s="198"/>
      <c r="M166" s="198"/>
      <c r="N166" s="176"/>
      <c r="O166" s="198"/>
      <c r="P166" s="176"/>
      <c r="Q166" s="176"/>
      <c r="R166" s="44"/>
      <c r="S166" s="70"/>
      <c r="T166" s="70"/>
    </row>
    <row r="167" spans="1:1026" ht="37.5" customHeight="1">
      <c r="B167" s="1245"/>
      <c r="C167" s="174">
        <f t="shared" si="4"/>
        <v>43614</v>
      </c>
      <c r="D167" s="1239"/>
      <c r="E167" s="1268"/>
      <c r="F167" s="1062" t="s">
        <v>212</v>
      </c>
      <c r="G167" s="172"/>
      <c r="H167" s="173"/>
      <c r="I167" s="30"/>
      <c r="J167" s="172"/>
      <c r="K167" s="58" t="s">
        <v>2063</v>
      </c>
      <c r="L167" s="198"/>
      <c r="M167" s="58" t="s">
        <v>2046</v>
      </c>
      <c r="N167" s="176"/>
      <c r="O167" s="198"/>
      <c r="P167" s="176"/>
      <c r="Q167" s="1271" t="s">
        <v>2230</v>
      </c>
      <c r="R167" s="44"/>
      <c r="S167" s="70"/>
      <c r="T167" s="70"/>
    </row>
    <row r="168" spans="1:1026" ht="37.5" customHeight="1">
      <c r="B168" s="1246"/>
      <c r="C168" s="174">
        <f t="shared" si="4"/>
        <v>43615</v>
      </c>
      <c r="D168" s="1240"/>
      <c r="E168" s="1269"/>
      <c r="F168" s="1117" t="s">
        <v>2137</v>
      </c>
      <c r="G168" s="643"/>
      <c r="H168" s="643"/>
      <c r="I168" s="30"/>
      <c r="J168" s="191"/>
      <c r="K168" s="58" t="s">
        <v>103</v>
      </c>
      <c r="L168" s="198"/>
      <c r="M168" s="58" t="s">
        <v>103</v>
      </c>
      <c r="N168" s="176"/>
      <c r="O168" s="208"/>
      <c r="P168" s="208"/>
      <c r="Q168" s="1272"/>
      <c r="R168" s="44"/>
      <c r="S168" s="77"/>
      <c r="T168" s="77"/>
    </row>
    <row r="169" spans="1:1026" s="1095" customFormat="1" ht="37.5" customHeight="1">
      <c r="A169" s="185"/>
      <c r="B169" s="209"/>
      <c r="C169" s="238"/>
      <c r="D169" s="238"/>
      <c r="E169" s="239"/>
      <c r="F169" s="212"/>
      <c r="G169" s="242"/>
      <c r="H169" s="214"/>
      <c r="I169" s="242"/>
      <c r="J169" s="241"/>
      <c r="K169" s="172"/>
      <c r="L169" s="198"/>
      <c r="M169" s="198"/>
      <c r="N169" s="241"/>
      <c r="O169" s="241"/>
      <c r="P169" s="241"/>
      <c r="Q169" s="241"/>
      <c r="R169" s="243"/>
      <c r="S169" s="243"/>
      <c r="T169" s="243"/>
      <c r="U169" s="185"/>
      <c r="V169" s="185"/>
      <c r="W169" s="185"/>
      <c r="X169" s="185"/>
      <c r="Y169" s="185"/>
      <c r="Z169" s="185"/>
      <c r="AA169" s="185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5"/>
      <c r="BB169" s="185"/>
      <c r="BC169" s="185"/>
      <c r="BD169" s="185"/>
      <c r="BE169" s="185"/>
      <c r="BF169" s="185"/>
      <c r="BG169" s="185"/>
      <c r="BH169" s="185"/>
      <c r="BI169" s="185"/>
      <c r="BJ169" s="185"/>
      <c r="BK169" s="185"/>
      <c r="BL169" s="185"/>
      <c r="BM169" s="185"/>
      <c r="BN169" s="185"/>
      <c r="BO169" s="185"/>
      <c r="BP169" s="185"/>
      <c r="BQ169" s="185"/>
      <c r="BR169" s="185"/>
      <c r="BS169" s="185"/>
      <c r="BT169" s="185"/>
      <c r="BU169" s="185"/>
      <c r="BV169" s="185"/>
      <c r="BW169" s="185"/>
      <c r="BX169" s="185"/>
      <c r="BY169" s="185"/>
      <c r="BZ169" s="185"/>
      <c r="CA169" s="185"/>
      <c r="CB169" s="185"/>
      <c r="CC169" s="185"/>
      <c r="CD169" s="185"/>
      <c r="CE169" s="185"/>
      <c r="CF169" s="185"/>
      <c r="CG169" s="185"/>
      <c r="CH169" s="185"/>
      <c r="CI169" s="185"/>
      <c r="CJ169" s="185"/>
      <c r="CK169" s="185"/>
      <c r="CL169" s="185"/>
      <c r="CM169" s="185"/>
      <c r="CN169" s="185"/>
      <c r="CO169" s="185"/>
      <c r="CP169" s="185"/>
      <c r="CQ169" s="185"/>
      <c r="CR169" s="185"/>
      <c r="CS169" s="185"/>
      <c r="CT169" s="185"/>
      <c r="CU169" s="185"/>
      <c r="CV169" s="185"/>
      <c r="CW169" s="185"/>
      <c r="CX169" s="185"/>
      <c r="CY169" s="185"/>
      <c r="CZ169" s="185"/>
      <c r="DA169" s="185"/>
      <c r="DB169" s="185"/>
      <c r="DC169" s="185"/>
      <c r="DD169" s="185"/>
      <c r="DE169" s="185"/>
      <c r="DF169" s="185"/>
      <c r="DG169" s="185"/>
      <c r="DH169" s="185"/>
      <c r="DI169" s="185"/>
      <c r="DJ169" s="185"/>
      <c r="DK169" s="185"/>
      <c r="DL169" s="185"/>
      <c r="DM169" s="185"/>
      <c r="DN169" s="185"/>
      <c r="DO169" s="185"/>
      <c r="DP169" s="185"/>
      <c r="DQ169" s="185"/>
      <c r="DR169" s="185"/>
      <c r="DS169" s="185"/>
      <c r="DT169" s="185"/>
      <c r="DU169" s="185"/>
      <c r="DV169" s="185"/>
      <c r="DW169" s="185"/>
      <c r="DX169" s="185"/>
      <c r="DY169" s="185"/>
      <c r="DZ169" s="185"/>
      <c r="EA169" s="185"/>
      <c r="EB169" s="185"/>
      <c r="EC169" s="185"/>
      <c r="ED169" s="185"/>
      <c r="EE169" s="185"/>
      <c r="EF169" s="185"/>
      <c r="EG169" s="185"/>
      <c r="EH169" s="185"/>
      <c r="EI169" s="185"/>
      <c r="EJ169" s="185"/>
      <c r="EK169" s="185"/>
      <c r="EL169" s="185"/>
      <c r="EM169" s="185"/>
      <c r="EN169" s="185"/>
      <c r="EO169" s="185"/>
      <c r="EP169" s="185"/>
      <c r="EQ169" s="185"/>
      <c r="ER169" s="185"/>
      <c r="ES169" s="185"/>
      <c r="ET169" s="185"/>
      <c r="EU169" s="185"/>
      <c r="EV169" s="185"/>
      <c r="EW169" s="185"/>
      <c r="EX169" s="185"/>
      <c r="EY169" s="185"/>
      <c r="EZ169" s="185"/>
      <c r="FA169" s="185"/>
      <c r="FB169" s="185"/>
      <c r="FC169" s="185"/>
      <c r="FD169" s="185"/>
      <c r="FE169" s="185"/>
      <c r="FF169" s="185"/>
      <c r="FG169" s="185"/>
      <c r="FH169" s="185"/>
      <c r="FI169" s="185"/>
      <c r="FJ169" s="185"/>
      <c r="FK169" s="185"/>
      <c r="FL169" s="185"/>
      <c r="FM169" s="185"/>
      <c r="FN169" s="185"/>
      <c r="FO169" s="185"/>
      <c r="FP169" s="185"/>
      <c r="FQ169" s="185"/>
      <c r="FR169" s="185"/>
      <c r="FS169" s="185"/>
      <c r="FT169" s="185"/>
      <c r="FU169" s="185"/>
      <c r="FV169" s="185"/>
      <c r="FW169" s="185"/>
      <c r="FX169" s="185"/>
      <c r="FY169" s="185"/>
      <c r="FZ169" s="185"/>
      <c r="GA169" s="185"/>
      <c r="GB169" s="185"/>
      <c r="GC169" s="185"/>
      <c r="GD169" s="185"/>
      <c r="GE169" s="185"/>
      <c r="GF169" s="185"/>
      <c r="GG169" s="185"/>
      <c r="GH169" s="185"/>
      <c r="GI169" s="185"/>
      <c r="GJ169" s="185"/>
      <c r="GK169" s="185"/>
      <c r="GL169" s="185"/>
      <c r="GM169" s="185"/>
      <c r="GN169" s="185"/>
      <c r="GO169" s="185"/>
      <c r="GP169" s="185"/>
      <c r="GQ169" s="185"/>
      <c r="GR169" s="185"/>
      <c r="GS169" s="185"/>
      <c r="GT169" s="185"/>
      <c r="GU169" s="185"/>
      <c r="GV169" s="185"/>
      <c r="GW169" s="185"/>
      <c r="GX169" s="185"/>
      <c r="GY169" s="185"/>
      <c r="GZ169" s="185"/>
      <c r="HA169" s="185"/>
      <c r="HB169" s="185"/>
      <c r="HC169" s="185"/>
      <c r="HD169" s="185"/>
      <c r="HE169" s="185"/>
      <c r="HF169" s="185"/>
      <c r="HG169" s="185"/>
      <c r="HH169" s="185"/>
      <c r="HI169" s="185"/>
      <c r="HJ169" s="185"/>
      <c r="HK169" s="185"/>
      <c r="HL169" s="185"/>
      <c r="HM169" s="185"/>
      <c r="HN169" s="185"/>
      <c r="HO169" s="185"/>
      <c r="HP169" s="185"/>
      <c r="HQ169" s="185"/>
    </row>
    <row r="170" spans="1:1026" ht="37.5" customHeight="1">
      <c r="B170" s="1258" t="s">
        <v>1897</v>
      </c>
      <c r="C170" s="1258"/>
      <c r="D170" s="1258"/>
      <c r="E170" s="1258"/>
      <c r="F170" s="1258"/>
      <c r="G170" s="1258"/>
      <c r="H170" s="1258"/>
      <c r="I170" s="1258"/>
      <c r="J170" s="1258"/>
      <c r="K170" s="1258"/>
      <c r="L170" s="1258"/>
      <c r="M170" s="1258"/>
      <c r="N170" s="1258"/>
      <c r="O170" s="1258"/>
      <c r="P170" s="1258"/>
      <c r="Q170" s="1258"/>
      <c r="R170" s="1258"/>
      <c r="S170" s="1258"/>
      <c r="T170" s="1075"/>
    </row>
    <row r="171" spans="1:1026" s="22" customFormat="1" ht="37.5" customHeight="1">
      <c r="A171" s="16"/>
      <c r="B171" s="1093" t="s">
        <v>1</v>
      </c>
      <c r="C171" s="1094" t="s">
        <v>2</v>
      </c>
      <c r="D171" s="19" t="s">
        <v>3</v>
      </c>
      <c r="E171" s="20" t="s">
        <v>4</v>
      </c>
      <c r="F171" s="1220" t="s">
        <v>5</v>
      </c>
      <c r="G171" s="1220"/>
      <c r="H171" s="1220"/>
      <c r="I171" s="1336" t="s">
        <v>6</v>
      </c>
      <c r="J171" s="1336"/>
      <c r="K171" s="1083" t="s">
        <v>7</v>
      </c>
      <c r="L171" s="1083" t="s">
        <v>8</v>
      </c>
      <c r="M171" s="1083" t="s">
        <v>9</v>
      </c>
      <c r="N171" s="1083" t="s">
        <v>10</v>
      </c>
      <c r="O171" s="1152"/>
      <c r="P171" s="1083" t="s">
        <v>11</v>
      </c>
      <c r="Q171" s="1083" t="s">
        <v>12</v>
      </c>
      <c r="R171" s="1083" t="s">
        <v>13</v>
      </c>
      <c r="S171" s="1083" t="s">
        <v>14</v>
      </c>
      <c r="T171" s="1100" t="s">
        <v>154</v>
      </c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LD171" s="246"/>
      <c r="ALE171" s="246"/>
      <c r="ALF171" s="246"/>
      <c r="ALG171" s="246"/>
      <c r="ALH171" s="246"/>
      <c r="ALI171" s="246"/>
      <c r="ALJ171" s="246"/>
      <c r="ALK171" s="246"/>
      <c r="ALL171" s="246"/>
      <c r="ALM171" s="246"/>
      <c r="ALN171" s="246"/>
      <c r="ALO171" s="246"/>
      <c r="ALP171" s="246"/>
      <c r="ALQ171" s="246"/>
      <c r="ALR171" s="246"/>
      <c r="ALS171" s="246"/>
      <c r="ALT171" s="246"/>
      <c r="ALU171" s="246"/>
      <c r="ALV171" s="246"/>
      <c r="ALW171" s="246"/>
      <c r="ALX171" s="246"/>
      <c r="ALY171" s="246"/>
      <c r="ALZ171" s="246"/>
      <c r="AMA171" s="246"/>
      <c r="AMB171" s="246"/>
      <c r="AMC171" s="246"/>
      <c r="AMD171" s="246"/>
      <c r="AME171" s="246"/>
      <c r="AMF171" s="246"/>
      <c r="AMG171" s="246"/>
      <c r="AMH171" s="246"/>
      <c r="AMI171" s="246"/>
      <c r="AMJ171" s="246"/>
      <c r="AMK171" s="246"/>
      <c r="AML171" s="246"/>
    </row>
    <row r="172" spans="1:1026" ht="37.5" customHeight="1">
      <c r="B172" s="1244">
        <v>22</v>
      </c>
      <c r="C172" s="174">
        <f>C168+1</f>
        <v>43616</v>
      </c>
      <c r="D172" s="1238"/>
      <c r="E172" s="1270" t="s">
        <v>1976</v>
      </c>
      <c r="F172" s="393" t="s">
        <v>1959</v>
      </c>
      <c r="G172" s="197"/>
      <c r="H172" s="197"/>
      <c r="I172" s="53"/>
      <c r="J172" s="197"/>
      <c r="K172" s="58" t="s">
        <v>2047</v>
      </c>
      <c r="L172" s="70"/>
      <c r="M172" s="58" t="s">
        <v>2047</v>
      </c>
      <c r="N172" s="176"/>
      <c r="O172" s="1157"/>
      <c r="P172" s="197"/>
      <c r="Q172" s="1273" t="s">
        <v>2229</v>
      </c>
      <c r="R172" s="32" t="s">
        <v>17</v>
      </c>
      <c r="S172" s="197"/>
      <c r="T172" s="31"/>
    </row>
    <row r="173" spans="1:1026" ht="37.5" customHeight="1">
      <c r="B173" s="1245"/>
      <c r="C173" s="174">
        <f t="shared" ref="C173:C201" si="5">C172+1</f>
        <v>43617</v>
      </c>
      <c r="D173" s="1239"/>
      <c r="E173" s="1268"/>
      <c r="F173" s="1136" t="s">
        <v>2199</v>
      </c>
      <c r="G173" s="70"/>
      <c r="H173" s="70"/>
      <c r="I173" s="30"/>
      <c r="J173" s="70"/>
      <c r="K173" s="58"/>
      <c r="L173" s="70"/>
      <c r="M173" s="58"/>
      <c r="N173" s="176"/>
      <c r="O173" s="1155" t="s">
        <v>2204</v>
      </c>
      <c r="P173" s="37"/>
      <c r="Q173" s="1274"/>
      <c r="R173" s="38" t="s">
        <v>19</v>
      </c>
      <c r="S173" s="70"/>
      <c r="T173" s="37"/>
    </row>
    <row r="174" spans="1:1026" ht="36.75">
      <c r="B174" s="1245"/>
      <c r="C174" s="174">
        <f t="shared" si="5"/>
        <v>43618</v>
      </c>
      <c r="D174" s="1239"/>
      <c r="E174" s="1268"/>
      <c r="F174" s="1136" t="s">
        <v>2200</v>
      </c>
      <c r="G174" s="70"/>
      <c r="H174" s="70"/>
      <c r="I174" s="1133" t="s">
        <v>1925</v>
      </c>
      <c r="J174" s="70"/>
      <c r="K174" s="286" t="s">
        <v>2064</v>
      </c>
      <c r="L174" s="70"/>
      <c r="M174" s="286" t="s">
        <v>2065</v>
      </c>
      <c r="N174" s="176"/>
      <c r="O174" s="1157"/>
      <c r="P174" s="70"/>
      <c r="Q174" s="1274"/>
      <c r="R174" s="38" t="s">
        <v>21</v>
      </c>
      <c r="S174" s="70"/>
      <c r="T174" s="37"/>
    </row>
    <row r="175" spans="1:1026" ht="37.5" customHeight="1">
      <c r="B175" s="1246"/>
      <c r="C175" s="174">
        <f t="shared" si="5"/>
        <v>43619</v>
      </c>
      <c r="D175" s="1240"/>
      <c r="E175" s="1269"/>
      <c r="F175" s="30" t="s">
        <v>220</v>
      </c>
      <c r="G175" s="1131" t="s">
        <v>2093</v>
      </c>
      <c r="H175" s="70"/>
      <c r="I175" s="30"/>
      <c r="J175" s="70"/>
      <c r="K175" s="58"/>
      <c r="L175" s="70"/>
      <c r="M175" s="58"/>
      <c r="N175" s="176"/>
      <c r="O175" s="1157"/>
      <c r="P175" s="70"/>
      <c r="Q175" s="1275"/>
      <c r="R175" s="44"/>
      <c r="S175" s="70"/>
      <c r="T175" s="37"/>
    </row>
    <row r="176" spans="1:1026" s="236" customFormat="1" ht="37.5" customHeight="1">
      <c r="B176" s="1244">
        <v>23</v>
      </c>
      <c r="C176" s="975">
        <f t="shared" si="5"/>
        <v>43620</v>
      </c>
      <c r="D176" s="1238"/>
      <c r="E176" s="1270" t="s">
        <v>1977</v>
      </c>
      <c r="F176" s="70"/>
      <c r="G176" s="70"/>
      <c r="H176" s="70"/>
      <c r="I176" s="70"/>
      <c r="J176" s="70"/>
      <c r="L176" s="70"/>
      <c r="N176" s="176"/>
      <c r="O176" s="1157"/>
      <c r="P176" s="70"/>
      <c r="Q176" s="70"/>
      <c r="R176" s="46" t="s">
        <v>2243</v>
      </c>
      <c r="S176" s="1175" t="s">
        <v>2206</v>
      </c>
      <c r="T176" s="1279" t="s">
        <v>2240</v>
      </c>
    </row>
    <row r="177" spans="2:20" s="236" customFormat="1" ht="37.5" customHeight="1">
      <c r="B177" s="1245"/>
      <c r="C177" s="975">
        <f t="shared" si="5"/>
        <v>43621</v>
      </c>
      <c r="D177" s="1239"/>
      <c r="E177" s="1268"/>
      <c r="F177" s="1118" t="s">
        <v>222</v>
      </c>
      <c r="G177" s="70"/>
      <c r="H177" s="70"/>
      <c r="I177" s="53" t="s">
        <v>2144</v>
      </c>
      <c r="J177" s="70"/>
      <c r="K177" s="172"/>
      <c r="L177" s="172"/>
      <c r="M177" s="172"/>
      <c r="N177" s="176"/>
      <c r="O177" s="1155" t="s">
        <v>2187</v>
      </c>
      <c r="P177" s="70"/>
      <c r="Q177" s="70"/>
      <c r="R177" s="46"/>
      <c r="S177" s="1174"/>
      <c r="T177" s="1248"/>
    </row>
    <row r="178" spans="2:20" s="236" customFormat="1" ht="37.5" customHeight="1">
      <c r="B178" s="1245"/>
      <c r="C178" s="174">
        <f t="shared" si="5"/>
        <v>43622</v>
      </c>
      <c r="D178" s="1239"/>
      <c r="E178" s="1268"/>
      <c r="F178" s="1119" t="s">
        <v>2111</v>
      </c>
      <c r="G178" s="70"/>
      <c r="H178" s="70"/>
      <c r="I178" s="30" t="s">
        <v>2192</v>
      </c>
      <c r="J178" s="70"/>
      <c r="K178" s="172"/>
      <c r="L178" s="172"/>
      <c r="M178" s="172"/>
      <c r="N178" s="70"/>
      <c r="O178" s="70"/>
      <c r="P178" s="70"/>
      <c r="Q178" s="70"/>
      <c r="R178" s="44"/>
      <c r="S178" s="1280" t="s">
        <v>2225</v>
      </c>
      <c r="T178" s="1248"/>
    </row>
    <row r="179" spans="2:20" s="236" customFormat="1" ht="37.5" customHeight="1">
      <c r="B179" s="1245"/>
      <c r="C179" s="174">
        <f t="shared" si="5"/>
        <v>43623</v>
      </c>
      <c r="D179" s="1239"/>
      <c r="E179" s="1268"/>
      <c r="F179" s="221"/>
      <c r="G179" s="172"/>
      <c r="H179" s="70"/>
      <c r="I179" s="30" t="s">
        <v>228</v>
      </c>
      <c r="J179" s="70"/>
      <c r="K179" s="172"/>
      <c r="L179" s="172"/>
      <c r="M179" s="172"/>
      <c r="N179" s="70"/>
      <c r="O179" s="70"/>
      <c r="P179" s="70"/>
      <c r="Q179" s="70"/>
      <c r="R179" s="44"/>
      <c r="S179" s="1222"/>
      <c r="T179" s="1248"/>
    </row>
    <row r="180" spans="2:20" s="236" customFormat="1" ht="37.5" customHeight="1">
      <c r="B180" s="1245"/>
      <c r="C180" s="174">
        <f t="shared" si="5"/>
        <v>43624</v>
      </c>
      <c r="D180" s="1239"/>
      <c r="E180" s="1268"/>
      <c r="F180" s="221"/>
      <c r="G180" s="70"/>
      <c r="H180" s="70"/>
      <c r="I180" s="30" t="s">
        <v>230</v>
      </c>
      <c r="J180" s="70"/>
      <c r="K180" s="172"/>
      <c r="L180" s="70"/>
      <c r="M180" s="70"/>
      <c r="N180" s="70"/>
      <c r="O180" s="70"/>
      <c r="P180" s="70"/>
      <c r="Q180" s="70"/>
      <c r="R180" s="44"/>
      <c r="S180" s="1222"/>
      <c r="T180" s="1248"/>
    </row>
    <row r="181" spans="2:20" s="236" customFormat="1" ht="37.5" customHeight="1">
      <c r="B181" s="1245"/>
      <c r="C181" s="174">
        <f t="shared" si="5"/>
        <v>43625</v>
      </c>
      <c r="D181" s="1239"/>
      <c r="E181" s="1268"/>
      <c r="F181" s="1012" t="s">
        <v>534</v>
      </c>
      <c r="G181" s="70"/>
      <c r="H181" s="70"/>
      <c r="I181" s="30"/>
      <c r="J181" s="70"/>
      <c r="K181" s="91"/>
      <c r="L181" s="91"/>
      <c r="M181" s="91"/>
      <c r="N181" s="91"/>
      <c r="O181" s="91"/>
      <c r="P181" s="91"/>
      <c r="Q181" s="70"/>
      <c r="R181" s="44"/>
      <c r="S181" s="1222"/>
      <c r="T181" s="1248"/>
    </row>
    <row r="182" spans="2:20" s="236" customFormat="1" ht="37.5" customHeight="1">
      <c r="B182" s="1246"/>
      <c r="C182" s="174">
        <f t="shared" si="5"/>
        <v>43626</v>
      </c>
      <c r="D182" s="1240"/>
      <c r="E182" s="1269"/>
      <c r="F182" s="1139">
        <v>7656</v>
      </c>
      <c r="G182" s="70"/>
      <c r="H182" s="70"/>
      <c r="I182" s="30"/>
      <c r="J182" s="70"/>
      <c r="K182" s="70"/>
      <c r="L182" s="70"/>
      <c r="M182" s="70"/>
      <c r="N182" s="70"/>
      <c r="O182" s="70"/>
      <c r="P182" s="70"/>
      <c r="Q182" s="70"/>
      <c r="R182" s="44"/>
      <c r="S182" s="1222"/>
      <c r="T182" s="1248"/>
    </row>
    <row r="183" spans="2:20" s="236" customFormat="1" ht="37.5" customHeight="1">
      <c r="B183" s="1244">
        <v>24</v>
      </c>
      <c r="C183" s="174">
        <f t="shared" si="5"/>
        <v>43627</v>
      </c>
      <c r="D183" s="1238"/>
      <c r="E183" s="1270" t="s">
        <v>1978</v>
      </c>
      <c r="F183" s="171"/>
      <c r="G183" s="70"/>
      <c r="H183" s="70"/>
      <c r="I183" s="30"/>
      <c r="J183" s="70"/>
      <c r="K183" s="70"/>
      <c r="L183" s="70"/>
      <c r="M183" s="70"/>
      <c r="N183" s="70"/>
      <c r="O183" s="70"/>
      <c r="P183" s="70"/>
      <c r="Q183" s="70"/>
      <c r="R183" s="44"/>
      <c r="S183" s="1222"/>
      <c r="T183" s="1248"/>
    </row>
    <row r="184" spans="2:20" s="236" customFormat="1" ht="37.5" customHeight="1">
      <c r="B184" s="1245"/>
      <c r="C184" s="174">
        <f t="shared" si="5"/>
        <v>43628</v>
      </c>
      <c r="D184" s="1239"/>
      <c r="E184" s="1268"/>
      <c r="F184" s="1118" t="s">
        <v>234</v>
      </c>
      <c r="G184" s="70"/>
      <c r="H184" s="70"/>
      <c r="I184" s="1133" t="s">
        <v>1926</v>
      </c>
      <c r="J184" s="70"/>
      <c r="K184" s="58" t="s">
        <v>2059</v>
      </c>
      <c r="L184" s="58" t="s">
        <v>2059</v>
      </c>
      <c r="M184" s="58" t="s">
        <v>2059</v>
      </c>
      <c r="N184" s="70"/>
      <c r="O184" s="70"/>
      <c r="P184" s="70"/>
      <c r="Q184" s="1282" t="s">
        <v>2236</v>
      </c>
      <c r="R184" s="44"/>
      <c r="S184" s="1222"/>
      <c r="T184" s="1248"/>
    </row>
    <row r="185" spans="2:20" s="236" customFormat="1" ht="37.5" customHeight="1">
      <c r="B185" s="1245"/>
      <c r="C185" s="174">
        <f t="shared" si="5"/>
        <v>43629</v>
      </c>
      <c r="D185" s="1239"/>
      <c r="E185" s="1268"/>
      <c r="F185" s="1119" t="s">
        <v>2112</v>
      </c>
      <c r="G185" s="70"/>
      <c r="H185" s="70"/>
      <c r="I185" s="30"/>
      <c r="J185" s="70"/>
      <c r="K185" s="58" t="s">
        <v>172</v>
      </c>
      <c r="L185" s="58" t="s">
        <v>172</v>
      </c>
      <c r="M185" s="58" t="s">
        <v>172</v>
      </c>
      <c r="N185" s="70"/>
      <c r="O185" s="70"/>
      <c r="P185" s="70"/>
      <c r="Q185" s="1283"/>
      <c r="R185" s="44"/>
      <c r="S185" s="1222"/>
      <c r="T185" s="1248"/>
    </row>
    <row r="186" spans="2:20" s="236" customFormat="1" ht="37.5" customHeight="1">
      <c r="B186" s="1245"/>
      <c r="C186" s="174">
        <f t="shared" si="5"/>
        <v>43630</v>
      </c>
      <c r="D186" s="1239"/>
      <c r="E186" s="1268"/>
      <c r="F186" s="1038"/>
      <c r="G186" s="70"/>
      <c r="H186" s="70"/>
      <c r="I186" s="179"/>
      <c r="J186" s="70"/>
      <c r="K186" s="58" t="s">
        <v>1462</v>
      </c>
      <c r="L186" s="58" t="s">
        <v>1520</v>
      </c>
      <c r="M186" s="58" t="s">
        <v>1138</v>
      </c>
      <c r="N186" s="70"/>
      <c r="O186" s="70"/>
      <c r="P186" s="70"/>
      <c r="Q186" s="1283"/>
      <c r="R186" s="44"/>
      <c r="S186" s="1222"/>
      <c r="T186" s="1248"/>
    </row>
    <row r="187" spans="2:20" s="236" customFormat="1" ht="37.5" customHeight="1">
      <c r="B187" s="1245"/>
      <c r="C187" s="174">
        <f t="shared" si="5"/>
        <v>43631</v>
      </c>
      <c r="D187" s="1239"/>
      <c r="E187" s="1268"/>
      <c r="F187" s="1038"/>
      <c r="G187" s="70"/>
      <c r="H187" s="70"/>
      <c r="I187" s="30"/>
      <c r="J187" s="70"/>
      <c r="K187" s="58"/>
      <c r="L187" s="104"/>
      <c r="M187" s="104"/>
      <c r="N187" s="70"/>
      <c r="O187" s="1155" t="s">
        <v>2188</v>
      </c>
      <c r="P187" s="70"/>
      <c r="Q187" s="1283"/>
      <c r="R187" s="44"/>
      <c r="S187" s="1222"/>
      <c r="T187" s="1248"/>
    </row>
    <row r="188" spans="2:20" s="236" customFormat="1" ht="37.5" customHeight="1">
      <c r="B188" s="1245"/>
      <c r="C188" s="174">
        <f t="shared" si="5"/>
        <v>43632</v>
      </c>
      <c r="D188" s="1239"/>
      <c r="E188" s="1268"/>
      <c r="F188" s="1012" t="s">
        <v>1962</v>
      </c>
      <c r="G188" s="70"/>
      <c r="H188" s="70"/>
      <c r="I188" s="30"/>
      <c r="J188" s="70"/>
      <c r="K188" s="58" t="s">
        <v>82</v>
      </c>
      <c r="L188" s="58" t="s">
        <v>82</v>
      </c>
      <c r="M188" s="58" t="s">
        <v>82</v>
      </c>
      <c r="N188" s="70"/>
      <c r="O188" s="70"/>
      <c r="P188" s="70"/>
      <c r="Q188" s="1283"/>
      <c r="R188" s="44"/>
      <c r="S188" s="1222"/>
      <c r="T188" s="1248"/>
    </row>
    <row r="189" spans="2:20" s="236" customFormat="1" ht="37.5" customHeight="1">
      <c r="B189" s="1246"/>
      <c r="C189" s="174">
        <f t="shared" si="5"/>
        <v>43633</v>
      </c>
      <c r="D189" s="1240"/>
      <c r="E189" s="1269"/>
      <c r="F189" s="383"/>
      <c r="G189" s="1037" t="s">
        <v>2092</v>
      </c>
      <c r="H189" s="70"/>
      <c r="I189" s="30"/>
      <c r="J189" s="70"/>
      <c r="K189" s="1039" t="s">
        <v>2060</v>
      </c>
      <c r="L189" s="1039" t="s">
        <v>2060</v>
      </c>
      <c r="M189" s="1039" t="s">
        <v>2060</v>
      </c>
      <c r="N189" s="70"/>
      <c r="O189" s="70"/>
      <c r="P189" s="70"/>
      <c r="Q189" s="1284"/>
      <c r="R189" s="44"/>
      <c r="S189" s="1222"/>
      <c r="T189" s="1248"/>
    </row>
    <row r="190" spans="2:20" s="236" customFormat="1" ht="37.5" customHeight="1">
      <c r="B190" s="1244">
        <v>25</v>
      </c>
      <c r="C190" s="174">
        <f t="shared" si="5"/>
        <v>43634</v>
      </c>
      <c r="D190" s="1238"/>
      <c r="E190" s="1270" t="s">
        <v>1979</v>
      </c>
      <c r="F190" s="70"/>
      <c r="G190" s="1037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44"/>
      <c r="S190" s="1222"/>
      <c r="T190" s="1249"/>
    </row>
    <row r="191" spans="2:20" s="236" customFormat="1" ht="37.5" customHeight="1">
      <c r="B191" s="1245"/>
      <c r="C191" s="174">
        <f t="shared" si="5"/>
        <v>43635</v>
      </c>
      <c r="D191" s="1239"/>
      <c r="E191" s="1268"/>
      <c r="F191" s="1120" t="s">
        <v>238</v>
      </c>
      <c r="G191" s="1037"/>
      <c r="H191" s="70"/>
      <c r="I191" s="185"/>
      <c r="J191" s="70"/>
      <c r="K191" s="70"/>
      <c r="L191" s="70"/>
      <c r="M191" s="70"/>
      <c r="N191" s="70"/>
      <c r="O191" s="1155" t="s">
        <v>2186</v>
      </c>
      <c r="P191" s="70"/>
      <c r="Q191" s="70"/>
      <c r="R191" s="44"/>
      <c r="S191" s="1222"/>
      <c r="T191" s="1276" t="s">
        <v>2207</v>
      </c>
    </row>
    <row r="192" spans="2:20" ht="37.5" customHeight="1">
      <c r="B192" s="1245"/>
      <c r="C192" s="174">
        <f t="shared" si="5"/>
        <v>43636</v>
      </c>
      <c r="D192" s="1239"/>
      <c r="E192" s="1268"/>
      <c r="F192" s="1119" t="s">
        <v>2113</v>
      </c>
      <c r="G192" s="1037"/>
      <c r="H192" s="70"/>
      <c r="I192" s="222"/>
      <c r="J192" s="70"/>
      <c r="K192" s="70"/>
      <c r="L192" s="70"/>
      <c r="M192" s="70"/>
      <c r="N192" s="70"/>
      <c r="O192" s="70"/>
      <c r="P192" s="70"/>
      <c r="Q192" s="70"/>
      <c r="R192" s="44"/>
      <c r="S192" s="1222"/>
      <c r="T192" s="1277"/>
    </row>
    <row r="193" spans="1:1026" ht="36" customHeight="1">
      <c r="B193" s="1245"/>
      <c r="C193" s="174">
        <f t="shared" si="5"/>
        <v>43637</v>
      </c>
      <c r="D193" s="1239"/>
      <c r="E193" s="1268"/>
      <c r="F193" s="1121"/>
      <c r="G193" s="1037"/>
      <c r="H193" s="70"/>
      <c r="I193" s="222"/>
      <c r="J193" s="70"/>
      <c r="K193" s="70"/>
      <c r="L193" s="70"/>
      <c r="M193" s="70"/>
      <c r="N193" s="70"/>
      <c r="O193" s="70"/>
      <c r="P193" s="230"/>
      <c r="Q193" s="70"/>
      <c r="R193" s="44"/>
      <c r="S193" s="1222"/>
      <c r="T193" s="1277"/>
    </row>
    <row r="194" spans="1:1026" ht="37.5" customHeight="1">
      <c r="B194" s="1245"/>
      <c r="C194" s="174">
        <f t="shared" si="5"/>
        <v>43638</v>
      </c>
      <c r="D194" s="1239"/>
      <c r="E194" s="1268"/>
      <c r="F194" s="1012" t="s">
        <v>1930</v>
      </c>
      <c r="G194" s="1037"/>
      <c r="H194" s="70"/>
      <c r="I194" s="222"/>
      <c r="J194" s="70"/>
      <c r="K194" s="70"/>
      <c r="L194" s="70"/>
      <c r="M194" s="70"/>
      <c r="N194" s="70"/>
      <c r="O194" s="70"/>
      <c r="P194" s="63" t="s">
        <v>49</v>
      </c>
      <c r="Q194" s="70"/>
      <c r="R194" s="44"/>
      <c r="S194" s="1222"/>
      <c r="T194" s="1278"/>
    </row>
    <row r="195" spans="1:1026" ht="37.5" customHeight="1">
      <c r="B195" s="1245"/>
      <c r="C195" s="174">
        <f t="shared" si="5"/>
        <v>43639</v>
      </c>
      <c r="D195" s="1239"/>
      <c r="E195" s="1268"/>
      <c r="F195" s="1164" t="s">
        <v>2202</v>
      </c>
      <c r="G195" s="1037"/>
      <c r="H195" s="70"/>
      <c r="I195" s="222"/>
      <c r="J195" s="70"/>
      <c r="K195" s="70"/>
      <c r="L195" s="70"/>
      <c r="M195" s="70"/>
      <c r="N195" s="70"/>
      <c r="O195" s="70"/>
      <c r="P195" s="63" t="s">
        <v>2219</v>
      </c>
      <c r="Q195" s="70"/>
      <c r="R195" s="44"/>
      <c r="S195" s="1222"/>
      <c r="T195" s="70"/>
    </row>
    <row r="196" spans="1:1026" ht="36.75">
      <c r="B196" s="1246"/>
      <c r="C196" s="174">
        <f t="shared" si="5"/>
        <v>43640</v>
      </c>
      <c r="D196" s="1240"/>
      <c r="E196" s="1268"/>
      <c r="F196" s="1137" t="s">
        <v>2201</v>
      </c>
      <c r="G196" s="1037"/>
      <c r="H196" s="70"/>
      <c r="I196" s="222"/>
      <c r="J196" s="70"/>
      <c r="K196" s="70"/>
      <c r="L196" s="70"/>
      <c r="M196" s="70"/>
      <c r="N196" s="70"/>
      <c r="O196" s="70"/>
      <c r="P196" s="66"/>
      <c r="Q196" s="70"/>
      <c r="R196" s="44"/>
      <c r="S196" s="1222"/>
      <c r="T196" s="70"/>
    </row>
    <row r="197" spans="1:1026" ht="37.5" customHeight="1">
      <c r="B197" s="1244">
        <v>26</v>
      </c>
      <c r="C197" s="174">
        <f t="shared" si="5"/>
        <v>43641</v>
      </c>
      <c r="D197" s="1238"/>
      <c r="E197" s="1270" t="s">
        <v>1980</v>
      </c>
      <c r="F197" s="998"/>
      <c r="G197" s="1037"/>
      <c r="H197" s="229"/>
      <c r="I197" s="229"/>
      <c r="J197" s="70"/>
      <c r="K197" s="70"/>
      <c r="L197" s="70"/>
      <c r="M197" s="70"/>
      <c r="N197" s="70"/>
      <c r="O197" s="70"/>
      <c r="P197" s="70"/>
      <c r="Q197" s="70"/>
      <c r="R197" s="44"/>
      <c r="S197" s="1222"/>
      <c r="T197" s="70"/>
    </row>
    <row r="198" spans="1:1026" ht="37.5" customHeight="1">
      <c r="B198" s="1245"/>
      <c r="C198" s="174">
        <f t="shared" si="5"/>
        <v>43642</v>
      </c>
      <c r="D198" s="1239"/>
      <c r="E198" s="1349"/>
      <c r="F198" s="1122" t="s">
        <v>256</v>
      </c>
      <c r="G198" s="1037"/>
      <c r="H198" s="229"/>
      <c r="I198" s="53" t="s">
        <v>2138</v>
      </c>
      <c r="J198" s="70"/>
      <c r="K198" s="70"/>
      <c r="L198" s="70"/>
      <c r="M198" s="70"/>
      <c r="N198" s="70"/>
      <c r="O198" s="1155" t="s">
        <v>2187</v>
      </c>
      <c r="P198" s="70"/>
      <c r="Q198" s="70"/>
      <c r="R198" s="44"/>
      <c r="S198" s="1222"/>
      <c r="T198" s="70"/>
    </row>
    <row r="199" spans="1:1026" ht="37.5" customHeight="1">
      <c r="B199" s="1245"/>
      <c r="C199" s="174">
        <f t="shared" si="5"/>
        <v>43643</v>
      </c>
      <c r="D199" s="1239"/>
      <c r="E199" s="1349"/>
      <c r="F199" s="1119" t="s">
        <v>2114</v>
      </c>
      <c r="G199" s="1037"/>
      <c r="H199" s="229"/>
      <c r="I199" s="30"/>
      <c r="J199" s="70"/>
      <c r="K199" s="70"/>
      <c r="L199" s="70"/>
      <c r="M199" s="70"/>
      <c r="N199" s="70"/>
      <c r="O199" s="70"/>
      <c r="P199" s="70"/>
      <c r="Q199" s="70"/>
      <c r="R199" s="44"/>
      <c r="S199" s="1222"/>
      <c r="T199" s="70"/>
    </row>
    <row r="200" spans="1:1026" ht="37.5" customHeight="1">
      <c r="B200" s="1245"/>
      <c r="C200" s="174">
        <f t="shared" si="5"/>
        <v>43644</v>
      </c>
      <c r="D200" s="1239"/>
      <c r="E200" s="1349"/>
      <c r="F200" s="1012" t="s">
        <v>534</v>
      </c>
      <c r="G200" s="1037"/>
      <c r="H200" s="229"/>
      <c r="I200" s="30" t="s">
        <v>259</v>
      </c>
      <c r="J200" s="233"/>
      <c r="K200" s="70"/>
      <c r="L200" s="233"/>
      <c r="M200" s="233"/>
      <c r="N200" s="70"/>
      <c r="O200" s="70"/>
      <c r="P200" s="70"/>
      <c r="Q200" s="233"/>
      <c r="R200" s="44"/>
      <c r="S200" s="1222"/>
      <c r="T200" s="70"/>
    </row>
    <row r="201" spans="1:1026" ht="37.5" customHeight="1">
      <c r="B201" s="1245"/>
      <c r="C201" s="24">
        <f t="shared" si="5"/>
        <v>43645</v>
      </c>
      <c r="D201" s="1239"/>
      <c r="E201" s="1349"/>
      <c r="F201" s="1140">
        <v>7657</v>
      </c>
      <c r="G201" s="1036"/>
      <c r="H201" s="1160"/>
      <c r="I201" s="30"/>
      <c r="J201" s="136"/>
      <c r="K201" s="136"/>
      <c r="L201" s="136"/>
      <c r="M201" s="136"/>
      <c r="N201" s="136"/>
      <c r="O201" s="1155" t="s">
        <v>2188</v>
      </c>
      <c r="P201" s="136"/>
      <c r="Q201" s="136"/>
      <c r="R201" s="44"/>
      <c r="S201" s="1281"/>
      <c r="T201" s="207"/>
    </row>
    <row r="202" spans="1:1026" ht="37.5" customHeight="1">
      <c r="B202" s="1165"/>
      <c r="C202" s="79"/>
      <c r="D202" s="79"/>
      <c r="E202" s="80"/>
      <c r="F202" s="1166"/>
      <c r="G202" s="1167"/>
      <c r="H202" s="1159"/>
      <c r="I202" s="1168"/>
      <c r="J202" s="1169"/>
      <c r="K202" s="1169"/>
      <c r="L202" s="1169"/>
      <c r="M202" s="1169"/>
      <c r="N202" s="1169"/>
      <c r="O202" s="1169"/>
      <c r="P202" s="1169"/>
      <c r="Q202" s="1169"/>
      <c r="R202" s="1170"/>
      <c r="S202" s="1171"/>
      <c r="T202" s="245"/>
    </row>
    <row r="203" spans="1:1026" s="166" customFormat="1" ht="37.5" customHeight="1">
      <c r="B203" s="1217" t="s">
        <v>2125</v>
      </c>
      <c r="C203" s="1218"/>
      <c r="D203" s="1218"/>
      <c r="E203" s="1218"/>
      <c r="F203" s="1218"/>
      <c r="G203" s="1218"/>
      <c r="H203" s="1218"/>
      <c r="I203" s="1218"/>
      <c r="J203" s="1218"/>
      <c r="K203" s="1218"/>
      <c r="L203" s="1218"/>
      <c r="M203" s="1218"/>
      <c r="N203" s="1218"/>
      <c r="O203" s="1218"/>
      <c r="P203" s="1218"/>
      <c r="Q203" s="1218"/>
      <c r="R203" s="1218"/>
      <c r="S203" s="1219"/>
      <c r="T203" s="1076"/>
      <c r="ALH203" s="246"/>
      <c r="ALI203" s="246"/>
      <c r="ALJ203" s="246"/>
      <c r="ALK203" s="246"/>
      <c r="ALL203" s="246"/>
      <c r="ALM203" s="246"/>
      <c r="ALN203" s="246"/>
      <c r="ALO203" s="246"/>
      <c r="ALP203" s="246"/>
      <c r="ALQ203" s="246"/>
      <c r="ALR203" s="246"/>
      <c r="ALS203" s="246"/>
      <c r="ALT203" s="246"/>
      <c r="ALU203" s="246"/>
      <c r="ALV203" s="246"/>
      <c r="ALW203" s="246"/>
      <c r="ALX203" s="246"/>
      <c r="ALY203" s="246"/>
      <c r="ALZ203" s="246"/>
      <c r="AMA203" s="246"/>
      <c r="AMB203" s="246"/>
      <c r="AMC203" s="246"/>
      <c r="AMD203" s="246"/>
      <c r="AME203" s="246"/>
      <c r="AMF203" s="246"/>
      <c r="AMG203" s="246"/>
      <c r="AMH203" s="246"/>
      <c r="AMI203" s="246"/>
      <c r="AMJ203" s="246"/>
      <c r="AMK203" s="246"/>
      <c r="AML203" s="246"/>
    </row>
    <row r="204" spans="1:1026" s="22" customFormat="1" ht="37.5" customHeight="1">
      <c r="A204" s="16"/>
      <c r="B204" s="1093" t="s">
        <v>1</v>
      </c>
      <c r="C204" s="1094" t="s">
        <v>2</v>
      </c>
      <c r="D204" s="19" t="s">
        <v>3</v>
      </c>
      <c r="E204" s="20" t="s">
        <v>4</v>
      </c>
      <c r="F204" s="1220" t="s">
        <v>5</v>
      </c>
      <c r="G204" s="1220"/>
      <c r="H204" s="1220"/>
      <c r="I204" s="1336" t="s">
        <v>6</v>
      </c>
      <c r="J204" s="1336"/>
      <c r="K204" s="1083" t="s">
        <v>7</v>
      </c>
      <c r="L204" s="1083" t="s">
        <v>8</v>
      </c>
      <c r="M204" s="1083" t="s">
        <v>9</v>
      </c>
      <c r="N204" s="1083" t="s">
        <v>10</v>
      </c>
      <c r="O204" s="1152"/>
      <c r="P204" s="1083" t="s">
        <v>11</v>
      </c>
      <c r="Q204" s="1083" t="s">
        <v>12</v>
      </c>
      <c r="R204" s="1083" t="s">
        <v>13</v>
      </c>
      <c r="S204" s="1083" t="s">
        <v>14</v>
      </c>
      <c r="T204" s="1100" t="s">
        <v>154</v>
      </c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LD204" s="246"/>
      <c r="ALE204" s="246"/>
      <c r="ALF204" s="246"/>
      <c r="ALG204" s="246"/>
      <c r="ALH204" s="246"/>
      <c r="ALI204" s="246"/>
      <c r="ALJ204" s="246"/>
      <c r="ALK204" s="246"/>
      <c r="ALL204" s="246"/>
      <c r="ALM204" s="246"/>
      <c r="ALN204" s="246"/>
      <c r="ALO204" s="246"/>
      <c r="ALP204" s="246"/>
      <c r="ALQ204" s="246"/>
      <c r="ALR204" s="246"/>
      <c r="ALS204" s="246"/>
      <c r="ALT204" s="246"/>
      <c r="ALU204" s="246"/>
      <c r="ALV204" s="246"/>
      <c r="ALW204" s="246"/>
      <c r="ALX204" s="246"/>
      <c r="ALY204" s="246"/>
      <c r="ALZ204" s="246"/>
      <c r="AMA204" s="246"/>
      <c r="AMB204" s="246"/>
      <c r="AMC204" s="246"/>
      <c r="AMD204" s="246"/>
      <c r="AME204" s="246"/>
      <c r="AMF204" s="246"/>
      <c r="AMG204" s="246"/>
      <c r="AMH204" s="246"/>
      <c r="AMI204" s="246"/>
      <c r="AMJ204" s="246"/>
      <c r="AMK204" s="246"/>
      <c r="AML204" s="246"/>
    </row>
    <row r="205" spans="1:1026" ht="37.5" customHeight="1">
      <c r="B205" s="1259">
        <v>26</v>
      </c>
      <c r="C205" s="174">
        <f>C201+1</f>
        <v>43646</v>
      </c>
      <c r="D205" s="150"/>
      <c r="E205" s="34"/>
      <c r="F205" s="248"/>
      <c r="G205" s="1037"/>
      <c r="H205" s="70"/>
      <c r="I205" s="53" t="s">
        <v>257</v>
      </c>
      <c r="J205" s="70"/>
      <c r="K205" s="70"/>
      <c r="L205" s="70"/>
      <c r="M205" s="70"/>
      <c r="N205" s="70"/>
      <c r="O205" s="70"/>
      <c r="P205" s="37"/>
      <c r="Q205" s="70"/>
      <c r="R205" s="32" t="s">
        <v>17</v>
      </c>
      <c r="S205" s="1221" t="s">
        <v>2225</v>
      </c>
      <c r="T205" s="31"/>
    </row>
    <row r="206" spans="1:1026" ht="37.5" customHeight="1">
      <c r="B206" s="1259"/>
      <c r="C206" s="174">
        <f t="shared" ref="C206:C235" si="6">C205+1</f>
        <v>43647</v>
      </c>
      <c r="D206" s="150"/>
      <c r="E206" s="34" t="s">
        <v>262</v>
      </c>
      <c r="F206" s="30" t="s">
        <v>263</v>
      </c>
      <c r="G206" s="1037"/>
      <c r="H206" s="70"/>
      <c r="I206" s="30" t="s">
        <v>259</v>
      </c>
      <c r="J206" s="70"/>
      <c r="K206" s="70"/>
      <c r="L206" s="70"/>
      <c r="M206" s="70"/>
      <c r="N206" s="70"/>
      <c r="O206" s="70"/>
      <c r="P206" s="70"/>
      <c r="Q206" s="70"/>
      <c r="R206" s="38" t="s">
        <v>19</v>
      </c>
      <c r="S206" s="1222"/>
      <c r="T206" s="1176" t="s">
        <v>2208</v>
      </c>
    </row>
    <row r="207" spans="1:1026" ht="37.5" customHeight="1">
      <c r="B207" s="1259"/>
      <c r="C207" s="174">
        <f t="shared" si="6"/>
        <v>43648</v>
      </c>
      <c r="D207" s="150"/>
      <c r="E207" s="1224" t="s">
        <v>2023</v>
      </c>
      <c r="F207" s="249"/>
      <c r="G207" s="1037"/>
      <c r="H207" s="70"/>
      <c r="I207" s="30"/>
      <c r="J207" s="70"/>
      <c r="K207" s="70"/>
      <c r="L207" s="70"/>
      <c r="M207" s="70"/>
      <c r="N207" s="70"/>
      <c r="O207" s="70"/>
      <c r="P207" s="70"/>
      <c r="Q207" s="70"/>
      <c r="R207" s="38" t="s">
        <v>21</v>
      </c>
      <c r="S207" s="1222"/>
      <c r="T207" s="37"/>
    </row>
    <row r="208" spans="1:1026" ht="37.5" customHeight="1">
      <c r="B208" s="1245">
        <v>27</v>
      </c>
      <c r="C208" s="174">
        <f t="shared" si="6"/>
        <v>43649</v>
      </c>
      <c r="D208" s="150"/>
      <c r="E208" s="1225"/>
      <c r="F208" s="1122" t="s">
        <v>265</v>
      </c>
      <c r="G208" s="1037"/>
      <c r="H208" s="70"/>
      <c r="I208" s="30"/>
      <c r="J208" s="70"/>
      <c r="K208" s="58" t="s">
        <v>2049</v>
      </c>
      <c r="L208" s="58" t="s">
        <v>2053</v>
      </c>
      <c r="M208" s="58" t="s">
        <v>2052</v>
      </c>
      <c r="N208" s="70"/>
      <c r="O208" s="70"/>
      <c r="P208" s="70"/>
      <c r="Q208" s="70"/>
      <c r="R208" s="44"/>
      <c r="S208" s="1222"/>
      <c r="T208" s="37"/>
    </row>
    <row r="209" spans="2:20" s="236" customFormat="1" ht="37.5" customHeight="1">
      <c r="B209" s="1245"/>
      <c r="C209" s="174">
        <f t="shared" si="6"/>
        <v>43650</v>
      </c>
      <c r="D209" s="150"/>
      <c r="E209" s="1225"/>
      <c r="F209" s="1119" t="s">
        <v>2115</v>
      </c>
      <c r="G209" s="1037"/>
      <c r="H209" s="70"/>
      <c r="I209" s="30"/>
      <c r="J209" s="70"/>
      <c r="K209" s="58" t="s">
        <v>2050</v>
      </c>
      <c r="L209" s="58" t="s">
        <v>243</v>
      </c>
      <c r="M209" s="58" t="s">
        <v>2050</v>
      </c>
      <c r="N209" s="70"/>
      <c r="O209" s="70"/>
      <c r="P209" s="70"/>
      <c r="Q209" s="70"/>
      <c r="R209" s="46" t="s">
        <v>2243</v>
      </c>
      <c r="S209" s="1222"/>
      <c r="T209" s="37"/>
    </row>
    <row r="210" spans="2:20" s="236" customFormat="1" ht="37.5" customHeight="1">
      <c r="B210" s="1245"/>
      <c r="C210" s="174">
        <f t="shared" si="6"/>
        <v>43651</v>
      </c>
      <c r="D210" s="150"/>
      <c r="E210" s="1225"/>
      <c r="F210" s="228"/>
      <c r="G210" s="1037"/>
      <c r="H210" s="70"/>
      <c r="I210" s="30"/>
      <c r="J210" s="70"/>
      <c r="K210" s="58"/>
      <c r="L210" s="58" t="s">
        <v>246</v>
      </c>
      <c r="M210" s="58"/>
      <c r="N210" s="70"/>
      <c r="O210" s="70"/>
      <c r="P210" s="70"/>
      <c r="Q210" s="70"/>
      <c r="R210" s="46"/>
      <c r="S210" s="1222"/>
      <c r="T210" s="37"/>
    </row>
    <row r="211" spans="2:20" s="236" customFormat="1" ht="37.5" customHeight="1">
      <c r="B211" s="1245"/>
      <c r="C211" s="174">
        <f t="shared" si="6"/>
        <v>43652</v>
      </c>
      <c r="D211" s="150"/>
      <c r="E211" s="1225"/>
      <c r="F211" s="228"/>
      <c r="G211" s="1037"/>
      <c r="H211" s="70"/>
      <c r="I211" s="1133" t="s">
        <v>1927</v>
      </c>
      <c r="J211" s="70"/>
      <c r="K211" s="58"/>
      <c r="L211" s="285" t="s">
        <v>2078</v>
      </c>
      <c r="M211" s="285" t="s">
        <v>2079</v>
      </c>
      <c r="N211" s="70"/>
      <c r="O211" s="70"/>
      <c r="P211" s="70"/>
      <c r="Q211" s="70"/>
      <c r="R211" s="44"/>
      <c r="S211" s="1222"/>
      <c r="T211" s="37"/>
    </row>
    <row r="212" spans="2:20" s="236" customFormat="1" ht="37.5" customHeight="1">
      <c r="B212" s="1245"/>
      <c r="C212" s="174">
        <f t="shared" si="6"/>
        <v>43653</v>
      </c>
      <c r="D212" s="250"/>
      <c r="E212" s="1225"/>
      <c r="F212" s="1140" t="s">
        <v>1963</v>
      </c>
      <c r="G212" s="1037"/>
      <c r="H212" s="70"/>
      <c r="I212" s="30"/>
      <c r="J212" s="70"/>
      <c r="K212" s="58"/>
      <c r="L212" s="58"/>
      <c r="M212" s="58"/>
      <c r="N212" s="70"/>
      <c r="O212" s="70"/>
      <c r="P212" s="70"/>
      <c r="Q212" s="70"/>
      <c r="R212" s="44"/>
      <c r="S212" s="1222"/>
      <c r="T212" s="37"/>
    </row>
    <row r="213" spans="2:20" s="236" customFormat="1" ht="37.5" customHeight="1">
      <c r="B213" s="1245"/>
      <c r="C213" s="174">
        <f t="shared" si="6"/>
        <v>43654</v>
      </c>
      <c r="D213" s="250"/>
      <c r="E213" s="1285"/>
      <c r="F213" s="1107"/>
      <c r="G213" s="1037"/>
      <c r="H213" s="70"/>
      <c r="I213" s="30"/>
      <c r="J213" s="70"/>
      <c r="K213" s="58" t="s">
        <v>2051</v>
      </c>
      <c r="L213" s="58" t="s">
        <v>2051</v>
      </c>
      <c r="M213" s="58" t="s">
        <v>2051</v>
      </c>
      <c r="N213" s="70"/>
      <c r="O213" s="70"/>
      <c r="P213" s="70"/>
      <c r="Q213" s="70"/>
      <c r="R213" s="44"/>
      <c r="S213" s="1223"/>
      <c r="T213" s="37"/>
    </row>
    <row r="214" spans="2:20" s="236" customFormat="1" ht="37.5" customHeight="1">
      <c r="B214" s="1245"/>
      <c r="C214" s="174">
        <f t="shared" si="6"/>
        <v>43655</v>
      </c>
      <c r="D214" s="250"/>
      <c r="E214" s="1224" t="s">
        <v>2024</v>
      </c>
      <c r="F214" s="254"/>
      <c r="G214" s="1037"/>
      <c r="H214" s="70"/>
      <c r="I214" s="70"/>
      <c r="J214" s="70"/>
      <c r="K214" s="249"/>
      <c r="L214" s="70"/>
      <c r="M214" s="70"/>
      <c r="N214" s="70"/>
      <c r="O214" s="70"/>
      <c r="P214" s="70"/>
      <c r="Q214" s="70"/>
      <c r="R214" s="44"/>
      <c r="S214" s="37"/>
      <c r="T214" s="37"/>
    </row>
    <row r="215" spans="2:20" s="236" customFormat="1" ht="37.5" customHeight="1">
      <c r="B215" s="1245">
        <v>28</v>
      </c>
      <c r="C215" s="174">
        <f t="shared" si="6"/>
        <v>43656</v>
      </c>
      <c r="D215" s="250"/>
      <c r="E215" s="1225"/>
      <c r="F215" s="1062" t="s">
        <v>270</v>
      </c>
      <c r="G215" s="1037"/>
      <c r="H215" s="70"/>
      <c r="I215" s="30" t="s">
        <v>2139</v>
      </c>
      <c r="J215" s="70"/>
      <c r="K215" s="249"/>
      <c r="L215" s="70"/>
      <c r="M215" s="249"/>
      <c r="N215" s="249"/>
      <c r="O215" s="249"/>
      <c r="P215" s="70"/>
      <c r="Q215" s="70"/>
      <c r="R215" s="44"/>
      <c r="S215" s="70"/>
      <c r="T215" s="37"/>
    </row>
    <row r="216" spans="2:20" s="236" customFormat="1" ht="37.5" customHeight="1">
      <c r="B216" s="1245"/>
      <c r="C216" s="174">
        <f t="shared" si="6"/>
        <v>43657</v>
      </c>
      <c r="D216" s="250"/>
      <c r="E216" s="1225"/>
      <c r="F216" s="481" t="s">
        <v>2070</v>
      </c>
      <c r="G216" s="1037"/>
      <c r="H216" s="249"/>
      <c r="I216" s="30" t="s">
        <v>272</v>
      </c>
      <c r="J216" s="70"/>
      <c r="K216" s="249"/>
      <c r="L216" s="249"/>
      <c r="M216" s="249"/>
      <c r="N216" s="249"/>
      <c r="O216" s="249"/>
      <c r="P216" s="70"/>
      <c r="Q216" s="70"/>
      <c r="R216" s="44"/>
      <c r="S216" s="70"/>
      <c r="T216" s="37"/>
    </row>
    <row r="217" spans="2:20" s="236" customFormat="1" ht="37.5" customHeight="1">
      <c r="B217" s="1245"/>
      <c r="C217" s="174">
        <f t="shared" si="6"/>
        <v>43658</v>
      </c>
      <c r="D217" s="250"/>
      <c r="E217" s="1225"/>
      <c r="F217" s="36"/>
      <c r="G217" s="1037"/>
      <c r="H217" s="249"/>
      <c r="I217" s="30" t="s">
        <v>274</v>
      </c>
      <c r="J217" s="70"/>
      <c r="K217" s="249"/>
      <c r="L217" s="249"/>
      <c r="M217" s="249"/>
      <c r="N217" s="249"/>
      <c r="O217" s="249"/>
      <c r="P217" s="1111"/>
      <c r="Q217" s="70"/>
      <c r="R217" s="44"/>
      <c r="S217" s="70"/>
      <c r="T217" s="37"/>
    </row>
    <row r="218" spans="2:20" s="236" customFormat="1" ht="37.5" customHeight="1">
      <c r="B218" s="1245"/>
      <c r="C218" s="252">
        <f t="shared" si="6"/>
        <v>43659</v>
      </c>
      <c r="D218" s="250"/>
      <c r="E218" s="1225"/>
      <c r="F218" s="36"/>
      <c r="G218" s="1037" t="s">
        <v>273</v>
      </c>
      <c r="H218" s="249"/>
      <c r="I218" s="30"/>
      <c r="J218" s="70"/>
      <c r="K218" s="249"/>
      <c r="L218" s="249"/>
      <c r="M218" s="249"/>
      <c r="N218" s="249"/>
      <c r="O218" s="254"/>
      <c r="P218" s="63" t="s">
        <v>49</v>
      </c>
      <c r="Q218" s="70"/>
      <c r="R218" s="44"/>
      <c r="S218" s="70"/>
      <c r="T218" s="37"/>
    </row>
    <row r="219" spans="2:20" s="236" customFormat="1" ht="37.5" customHeight="1">
      <c r="B219" s="1245"/>
      <c r="C219" s="174">
        <f t="shared" si="6"/>
        <v>43660</v>
      </c>
      <c r="D219" s="250"/>
      <c r="E219" s="1225"/>
      <c r="F219" s="1142" t="s">
        <v>534</v>
      </c>
      <c r="G219" s="1037"/>
      <c r="H219" s="249"/>
      <c r="I219" s="30"/>
      <c r="J219" s="70"/>
      <c r="K219" s="249"/>
      <c r="L219" s="249"/>
      <c r="M219" s="249"/>
      <c r="N219" s="249"/>
      <c r="O219" s="254"/>
      <c r="P219" s="63" t="s">
        <v>2098</v>
      </c>
      <c r="Q219" s="70"/>
      <c r="R219" s="44"/>
      <c r="S219" s="70"/>
      <c r="T219" s="37"/>
    </row>
    <row r="220" spans="2:20" s="236" customFormat="1" ht="37.5" customHeight="1">
      <c r="B220" s="1245"/>
      <c r="C220" s="174">
        <f t="shared" si="6"/>
        <v>43661</v>
      </c>
      <c r="D220" s="250"/>
      <c r="E220" s="1285"/>
      <c r="F220" s="1141">
        <v>7650</v>
      </c>
      <c r="G220" s="1037"/>
      <c r="H220" s="249"/>
      <c r="I220" s="98" t="s">
        <v>1928</v>
      </c>
      <c r="J220" s="70"/>
      <c r="K220" s="249"/>
      <c r="L220" s="249"/>
      <c r="M220" s="249"/>
      <c r="N220" s="249"/>
      <c r="O220" s="254"/>
      <c r="P220" s="66"/>
      <c r="Q220" s="70"/>
      <c r="R220" s="44"/>
      <c r="S220" s="70"/>
      <c r="T220" s="37"/>
    </row>
    <row r="221" spans="2:20" s="236" customFormat="1" ht="37.5" customHeight="1">
      <c r="B221" s="1245"/>
      <c r="C221" s="174">
        <f t="shared" si="6"/>
        <v>43662</v>
      </c>
      <c r="D221" s="250"/>
      <c r="E221" s="1228" t="s">
        <v>2025</v>
      </c>
      <c r="F221" s="249"/>
      <c r="G221" s="1037"/>
      <c r="H221" s="249"/>
      <c r="I221" s="30"/>
      <c r="J221" s="70"/>
      <c r="K221" s="249"/>
      <c r="L221" s="249"/>
      <c r="M221" s="249"/>
      <c r="N221" s="249"/>
      <c r="O221" s="249"/>
      <c r="P221" s="70"/>
      <c r="Q221" s="70"/>
      <c r="R221" s="44"/>
      <c r="S221" s="70"/>
      <c r="T221" s="37"/>
    </row>
    <row r="222" spans="2:20" s="236" customFormat="1" ht="37.5" customHeight="1">
      <c r="B222" s="1245">
        <v>29</v>
      </c>
      <c r="C222" s="174">
        <f t="shared" si="6"/>
        <v>43663</v>
      </c>
      <c r="D222" s="250"/>
      <c r="E222" s="1226"/>
      <c r="F222" s="1115" t="s">
        <v>282</v>
      </c>
      <c r="G222" s="1037"/>
      <c r="H222" s="249"/>
      <c r="I222" s="30"/>
      <c r="J222" s="70"/>
      <c r="K222" s="58" t="s">
        <v>82</v>
      </c>
      <c r="L222" s="58" t="s">
        <v>82</v>
      </c>
      <c r="M222" s="57" t="s">
        <v>283</v>
      </c>
      <c r="N222" s="57" t="s">
        <v>275</v>
      </c>
      <c r="O222" s="58"/>
      <c r="P222" s="70"/>
      <c r="Q222" s="70"/>
      <c r="R222" s="38"/>
      <c r="S222" s="70"/>
      <c r="T222" s="37"/>
    </row>
    <row r="223" spans="2:20" s="236" customFormat="1" ht="37.5" customHeight="1">
      <c r="B223" s="1245"/>
      <c r="C223" s="174">
        <f t="shared" si="6"/>
        <v>43664</v>
      </c>
      <c r="D223" s="250"/>
      <c r="E223" s="1226"/>
      <c r="F223" s="481" t="s">
        <v>2071</v>
      </c>
      <c r="G223" s="1037"/>
      <c r="H223" s="249"/>
      <c r="I223" s="179"/>
      <c r="J223" s="70"/>
      <c r="K223" s="58" t="s">
        <v>126</v>
      </c>
      <c r="L223" s="58" t="s">
        <v>126</v>
      </c>
      <c r="M223" s="58" t="s">
        <v>284</v>
      </c>
      <c r="N223" s="58" t="s">
        <v>278</v>
      </c>
      <c r="O223" s="58"/>
      <c r="P223" s="70"/>
      <c r="Q223" s="70"/>
      <c r="R223" s="38"/>
      <c r="S223" s="70"/>
      <c r="T223" s="37"/>
    </row>
    <row r="224" spans="2:20" s="236" customFormat="1" ht="37.5" customHeight="1">
      <c r="B224" s="1245"/>
      <c r="C224" s="174">
        <f t="shared" si="6"/>
        <v>43665</v>
      </c>
      <c r="D224" s="250"/>
      <c r="E224" s="1226"/>
      <c r="F224" s="1097"/>
      <c r="G224" s="1037"/>
      <c r="H224" s="249"/>
      <c r="I224" s="30"/>
      <c r="J224" s="70"/>
      <c r="K224" s="58" t="s">
        <v>129</v>
      </c>
      <c r="L224" s="58" t="s">
        <v>129</v>
      </c>
      <c r="M224" s="58"/>
      <c r="N224" s="58" t="s">
        <v>280</v>
      </c>
      <c r="O224" s="58"/>
      <c r="P224" s="70"/>
      <c r="Q224" s="70"/>
      <c r="R224" s="44"/>
      <c r="S224" s="70"/>
      <c r="T224" s="37"/>
    </row>
    <row r="225" spans="1:1026" ht="37.5" customHeight="1">
      <c r="B225" s="1245"/>
      <c r="C225" s="174">
        <f t="shared" si="6"/>
        <v>43666</v>
      </c>
      <c r="D225" s="250"/>
      <c r="E225" s="1226"/>
      <c r="F225" s="1142" t="s">
        <v>534</v>
      </c>
      <c r="G225" s="1037" t="s">
        <v>281</v>
      </c>
      <c r="H225" s="249"/>
      <c r="I225" s="30"/>
      <c r="J225" s="70"/>
      <c r="K225" s="58"/>
      <c r="L225" s="58"/>
      <c r="M225" s="285" t="s">
        <v>2140</v>
      </c>
      <c r="N225" s="58" t="s">
        <v>144</v>
      </c>
      <c r="O225" s="58"/>
      <c r="P225" s="70"/>
      <c r="Q225" s="70"/>
      <c r="R225" s="46"/>
      <c r="S225" s="70"/>
      <c r="T225" s="37"/>
    </row>
    <row r="226" spans="1:1026" ht="37.5" customHeight="1">
      <c r="B226" s="1245"/>
      <c r="C226" s="174">
        <f t="shared" si="6"/>
        <v>43667</v>
      </c>
      <c r="D226" s="250"/>
      <c r="E226" s="1226"/>
      <c r="F226" s="1142">
        <v>7660</v>
      </c>
      <c r="G226" s="1037"/>
      <c r="H226" s="249"/>
      <c r="I226" s="30"/>
      <c r="J226" s="70"/>
      <c r="K226" s="58"/>
      <c r="L226" s="58"/>
      <c r="M226" s="1143">
        <v>7683</v>
      </c>
      <c r="N226" s="285" t="s">
        <v>2140</v>
      </c>
      <c r="O226" s="285"/>
      <c r="P226" s="70"/>
      <c r="Q226" s="70"/>
      <c r="R226" s="44"/>
      <c r="S226" s="70"/>
      <c r="T226" s="37"/>
    </row>
    <row r="227" spans="1:1026" ht="37.5" customHeight="1">
      <c r="B227" s="1245"/>
      <c r="C227" s="174">
        <f t="shared" si="6"/>
        <v>43668</v>
      </c>
      <c r="D227" s="250"/>
      <c r="E227" s="1227"/>
      <c r="F227" s="1098"/>
      <c r="G227" s="1037"/>
      <c r="H227" s="249"/>
      <c r="I227" s="30"/>
      <c r="J227" s="70"/>
      <c r="K227" s="58"/>
      <c r="L227" s="58"/>
      <c r="M227" s="256"/>
      <c r="N227" s="1143">
        <v>7704</v>
      </c>
      <c r="O227" s="58"/>
      <c r="P227" s="70"/>
      <c r="Q227" s="70"/>
      <c r="R227" s="44"/>
      <c r="S227" s="70"/>
      <c r="T227" s="37"/>
    </row>
    <row r="228" spans="1:1026" ht="37.5" customHeight="1">
      <c r="B228" s="1245"/>
      <c r="C228" s="174">
        <f t="shared" si="6"/>
        <v>43669</v>
      </c>
      <c r="D228" s="250"/>
      <c r="E228" s="1224" t="s">
        <v>288</v>
      </c>
      <c r="F228" s="249"/>
      <c r="G228" s="1037"/>
      <c r="H228" s="249"/>
      <c r="I228" s="249"/>
      <c r="J228" s="249"/>
      <c r="K228" s="249"/>
      <c r="L228" s="249"/>
      <c r="M228" s="249"/>
      <c r="N228" s="249"/>
      <c r="O228" s="249"/>
      <c r="P228" s="70"/>
      <c r="Q228" s="70"/>
      <c r="R228" s="44"/>
      <c r="S228" s="70"/>
      <c r="T228" s="37"/>
    </row>
    <row r="229" spans="1:1026" ht="37.5" customHeight="1">
      <c r="B229" s="1246">
        <v>30</v>
      </c>
      <c r="C229" s="174">
        <f t="shared" si="6"/>
        <v>43670</v>
      </c>
      <c r="D229" s="250"/>
      <c r="E229" s="1225"/>
      <c r="F229" s="1062" t="s">
        <v>289</v>
      </c>
      <c r="G229" s="1037"/>
      <c r="H229" s="249"/>
      <c r="I229" s="30" t="s">
        <v>2145</v>
      </c>
      <c r="J229" s="70"/>
      <c r="K229" s="249"/>
      <c r="L229" s="249"/>
      <c r="M229" s="249"/>
      <c r="N229" s="249"/>
      <c r="O229" s="249"/>
      <c r="P229" s="70"/>
      <c r="Q229" s="70"/>
      <c r="R229" s="70"/>
      <c r="S229" s="70"/>
      <c r="T229" s="37"/>
    </row>
    <row r="230" spans="1:1026" ht="37.5" customHeight="1">
      <c r="B230" s="1246"/>
      <c r="C230" s="174">
        <f t="shared" si="6"/>
        <v>43671</v>
      </c>
      <c r="D230" s="250"/>
      <c r="E230" s="1225"/>
      <c r="F230" s="481" t="s">
        <v>2072</v>
      </c>
      <c r="G230" s="249"/>
      <c r="H230" s="249"/>
      <c r="I230" s="30" t="s">
        <v>291</v>
      </c>
      <c r="J230" s="70"/>
      <c r="K230" s="249"/>
      <c r="L230" s="249"/>
      <c r="M230" s="249"/>
      <c r="N230" s="249"/>
      <c r="O230" s="249"/>
      <c r="P230" s="70"/>
      <c r="Q230" s="70"/>
      <c r="R230" s="70"/>
      <c r="S230" s="70"/>
      <c r="T230" s="37"/>
    </row>
    <row r="231" spans="1:1026" ht="37.5" customHeight="1">
      <c r="B231" s="1246"/>
      <c r="C231" s="174">
        <f t="shared" si="6"/>
        <v>43672</v>
      </c>
      <c r="D231" s="250"/>
      <c r="E231" s="1225"/>
      <c r="F231" s="36"/>
      <c r="G231" s="249"/>
      <c r="H231" s="249"/>
      <c r="I231" s="30" t="s">
        <v>292</v>
      </c>
      <c r="J231" s="70"/>
      <c r="K231" s="249"/>
      <c r="L231" s="70"/>
      <c r="M231" s="70"/>
      <c r="N231" s="70"/>
      <c r="O231" s="70"/>
      <c r="P231" s="70"/>
      <c r="Q231" s="70"/>
      <c r="R231" s="70"/>
      <c r="S231" s="70"/>
      <c r="T231" s="37"/>
    </row>
    <row r="232" spans="1:1026" ht="37.5" customHeight="1">
      <c r="B232" s="1246"/>
      <c r="C232" s="174">
        <f t="shared" si="6"/>
        <v>43673</v>
      </c>
      <c r="D232" s="250"/>
      <c r="E232" s="1225"/>
      <c r="F232" s="1142" t="s">
        <v>534</v>
      </c>
      <c r="G232" s="249"/>
      <c r="H232" s="249"/>
      <c r="I232" s="3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37"/>
    </row>
    <row r="233" spans="1:1026" ht="37.5" customHeight="1">
      <c r="B233" s="1246"/>
      <c r="C233" s="174">
        <f t="shared" si="6"/>
        <v>43674</v>
      </c>
      <c r="D233" s="250"/>
      <c r="E233" s="1225"/>
      <c r="F233" s="1142">
        <v>7661</v>
      </c>
      <c r="G233" s="249"/>
      <c r="H233" s="249"/>
      <c r="I233" s="98" t="s">
        <v>2148</v>
      </c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37"/>
    </row>
    <row r="234" spans="1:1026" ht="37.5" customHeight="1">
      <c r="B234" s="1246"/>
      <c r="C234" s="174">
        <f t="shared" si="6"/>
        <v>43675</v>
      </c>
      <c r="D234" s="250"/>
      <c r="E234" s="1285"/>
      <c r="F234" s="1135"/>
      <c r="G234" s="249"/>
      <c r="H234" s="249"/>
      <c r="I234" s="3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37"/>
    </row>
    <row r="235" spans="1:1026" ht="37.5" customHeight="1">
      <c r="B235" s="1246"/>
      <c r="C235" s="24">
        <f t="shared" si="6"/>
        <v>43676</v>
      </c>
      <c r="D235" s="250"/>
      <c r="E235" s="1106"/>
      <c r="F235" s="254"/>
      <c r="G235" s="254"/>
      <c r="H235" s="254"/>
      <c r="I235" s="30"/>
      <c r="J235" s="136"/>
      <c r="K235" s="136"/>
      <c r="L235" s="233"/>
      <c r="M235" s="233"/>
      <c r="N235" s="233"/>
      <c r="O235" s="233"/>
      <c r="P235" s="257"/>
      <c r="Q235" s="257"/>
      <c r="R235" s="44"/>
      <c r="S235" s="257"/>
      <c r="T235" s="207"/>
      <c r="HR235" s="236"/>
      <c r="HS235" s="236"/>
      <c r="HT235" s="236"/>
    </row>
    <row r="236" spans="1:1026" ht="37.5" customHeight="1">
      <c r="B236" s="258"/>
      <c r="C236" s="259"/>
      <c r="D236" s="260"/>
      <c r="F236" s="259"/>
      <c r="G236" s="259"/>
      <c r="H236" s="1092"/>
      <c r="I236" s="83"/>
      <c r="J236" s="83"/>
      <c r="K236" s="262"/>
      <c r="L236" s="262"/>
      <c r="M236" s="262"/>
      <c r="N236" s="262"/>
      <c r="O236" s="262"/>
      <c r="P236" s="262"/>
      <c r="Q236" s="262"/>
      <c r="R236" s="83"/>
      <c r="S236" s="262"/>
      <c r="T236" s="1077"/>
      <c r="HR236" s="236"/>
      <c r="HS236" s="236"/>
      <c r="HT236" s="236"/>
    </row>
    <row r="237" spans="1:1026" ht="37.5" customHeight="1">
      <c r="B237" s="1217" t="s">
        <v>294</v>
      </c>
      <c r="C237" s="1218"/>
      <c r="D237" s="1218"/>
      <c r="E237" s="1218"/>
      <c r="F237" s="1218"/>
      <c r="G237" s="1218"/>
      <c r="H237" s="1218"/>
      <c r="I237" s="1218"/>
      <c r="J237" s="1218"/>
      <c r="K237" s="1218"/>
      <c r="L237" s="1218"/>
      <c r="M237" s="1218"/>
      <c r="N237" s="1218"/>
      <c r="O237" s="1218"/>
      <c r="P237" s="1218"/>
      <c r="Q237" s="1218"/>
      <c r="R237" s="1218"/>
      <c r="S237" s="1219"/>
      <c r="T237" s="1076"/>
      <c r="HR237" s="236"/>
      <c r="HS237" s="236"/>
      <c r="HT237" s="236"/>
    </row>
    <row r="238" spans="1:1026" s="22" customFormat="1" ht="37.5" customHeight="1">
      <c r="A238" s="16"/>
      <c r="B238" s="1093" t="s">
        <v>1</v>
      </c>
      <c r="C238" s="1094" t="s">
        <v>2</v>
      </c>
      <c r="D238" s="19" t="s">
        <v>3</v>
      </c>
      <c r="E238" s="263" t="s">
        <v>295</v>
      </c>
      <c r="F238" s="1286" t="s">
        <v>5</v>
      </c>
      <c r="G238" s="1287"/>
      <c r="H238" s="1288"/>
      <c r="I238" s="1336" t="s">
        <v>6</v>
      </c>
      <c r="J238" s="1336"/>
      <c r="K238" s="1083" t="s">
        <v>7</v>
      </c>
      <c r="L238" s="1083" t="s">
        <v>8</v>
      </c>
      <c r="M238" s="1083" t="s">
        <v>9</v>
      </c>
      <c r="N238" s="1083" t="s">
        <v>10</v>
      </c>
      <c r="O238" s="1152"/>
      <c r="P238" s="1083" t="s">
        <v>11</v>
      </c>
      <c r="Q238" s="1083" t="s">
        <v>12</v>
      </c>
      <c r="R238" s="1083" t="s">
        <v>13</v>
      </c>
      <c r="S238" s="1083" t="s">
        <v>14</v>
      </c>
      <c r="T238" s="1072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LD238" s="246"/>
      <c r="ALE238" s="246"/>
      <c r="ALF238" s="246"/>
      <c r="ALG238" s="246"/>
      <c r="ALH238" s="246"/>
      <c r="ALI238" s="246"/>
      <c r="ALJ238" s="246"/>
      <c r="ALK238" s="246"/>
      <c r="ALL238" s="246"/>
      <c r="ALM238" s="246"/>
      <c r="ALN238" s="246"/>
      <c r="ALO238" s="246"/>
      <c r="ALP238" s="246"/>
      <c r="ALQ238" s="246"/>
      <c r="ALR238" s="246"/>
      <c r="ALS238" s="246"/>
      <c r="ALT238" s="246"/>
      <c r="ALU238" s="246"/>
      <c r="ALV238" s="246"/>
      <c r="ALW238" s="246"/>
      <c r="ALX238" s="246"/>
      <c r="ALY238" s="246"/>
      <c r="ALZ238" s="246"/>
      <c r="AMA238" s="246"/>
      <c r="AMB238" s="246"/>
      <c r="AMC238" s="246"/>
      <c r="AMD238" s="246"/>
      <c r="AME238" s="246"/>
      <c r="AMF238" s="246"/>
      <c r="AMG238" s="246"/>
      <c r="AMH238" s="246"/>
      <c r="AMI238" s="246"/>
      <c r="AMJ238" s="246"/>
      <c r="AMK238" s="246"/>
      <c r="AML238" s="246"/>
    </row>
    <row r="239" spans="1:1026" ht="37.5" customHeight="1">
      <c r="B239" s="1290">
        <v>31</v>
      </c>
      <c r="C239" s="174">
        <f>C235+1</f>
        <v>43677</v>
      </c>
      <c r="D239" s="250"/>
      <c r="E239" s="1224" t="s">
        <v>296</v>
      </c>
      <c r="F239" s="1115" t="s">
        <v>297</v>
      </c>
      <c r="G239" s="249"/>
      <c r="H239" s="249"/>
      <c r="I239" s="30" t="s">
        <v>2146</v>
      </c>
      <c r="J239" s="249"/>
      <c r="K239" s="58" t="s">
        <v>82</v>
      </c>
      <c r="L239" s="58" t="s">
        <v>82</v>
      </c>
      <c r="M239" s="57" t="s">
        <v>298</v>
      </c>
      <c r="N239" s="249"/>
      <c r="O239" s="249"/>
      <c r="P239" s="70"/>
      <c r="Q239" s="70"/>
      <c r="R239" s="32" t="s">
        <v>17</v>
      </c>
      <c r="S239" s="70"/>
      <c r="T239" s="243"/>
      <c r="HR239" s="236"/>
      <c r="HS239" s="236"/>
      <c r="HT239" s="236"/>
    </row>
    <row r="240" spans="1:1026" ht="37.5" customHeight="1">
      <c r="B240" s="1290"/>
      <c r="C240" s="174">
        <f t="shared" ref="C240:C269" si="7">C239+1</f>
        <v>43678</v>
      </c>
      <c r="D240" s="250"/>
      <c r="E240" s="1225"/>
      <c r="F240" s="481" t="s">
        <v>2090</v>
      </c>
      <c r="G240" s="249"/>
      <c r="H240" s="249"/>
      <c r="I240" s="30" t="s">
        <v>291</v>
      </c>
      <c r="J240" s="249"/>
      <c r="K240" s="58" t="s">
        <v>126</v>
      </c>
      <c r="L240" s="58" t="s">
        <v>126</v>
      </c>
      <c r="M240" s="58" t="s">
        <v>284</v>
      </c>
      <c r="N240" s="249"/>
      <c r="O240" s="249"/>
      <c r="P240" s="70"/>
      <c r="Q240" s="70"/>
      <c r="R240" s="38" t="s">
        <v>19</v>
      </c>
      <c r="S240" s="70"/>
      <c r="T240" s="243"/>
      <c r="HR240" s="236"/>
      <c r="HS240" s="236"/>
      <c r="HT240" s="236"/>
    </row>
    <row r="241" spans="2:228" ht="37.5" customHeight="1">
      <c r="B241" s="1290"/>
      <c r="C241" s="174">
        <f t="shared" si="7"/>
        <v>43679</v>
      </c>
      <c r="D241" s="250"/>
      <c r="E241" s="1225"/>
      <c r="F241" s="1097"/>
      <c r="G241" s="249"/>
      <c r="H241" s="249"/>
      <c r="I241" s="30" t="s">
        <v>292</v>
      </c>
      <c r="J241" s="249"/>
      <c r="K241" s="58" t="s">
        <v>129</v>
      </c>
      <c r="L241" s="58" t="s">
        <v>129</v>
      </c>
      <c r="M241" s="58"/>
      <c r="N241" s="249"/>
      <c r="O241" s="249"/>
      <c r="P241" s="70"/>
      <c r="Q241" s="70"/>
      <c r="R241" s="38" t="s">
        <v>21</v>
      </c>
      <c r="S241" s="70"/>
      <c r="T241" s="243"/>
      <c r="HR241" s="236"/>
      <c r="HS241" s="236"/>
      <c r="HT241" s="236"/>
    </row>
    <row r="242" spans="2:228" ht="37.5" customHeight="1">
      <c r="B242" s="1290"/>
      <c r="C242" s="174">
        <f t="shared" si="7"/>
        <v>43680</v>
      </c>
      <c r="D242" s="250"/>
      <c r="E242" s="1225"/>
      <c r="F242" s="1142" t="s">
        <v>534</v>
      </c>
      <c r="G242" s="249"/>
      <c r="H242" s="249"/>
      <c r="I242" s="30"/>
      <c r="J242" s="249"/>
      <c r="K242" s="58"/>
      <c r="L242" s="58"/>
      <c r="M242" s="285" t="s">
        <v>2140</v>
      </c>
      <c r="N242" s="249"/>
      <c r="O242" s="249"/>
      <c r="P242" s="70"/>
      <c r="Q242" s="70"/>
      <c r="R242" s="44"/>
      <c r="S242" s="70"/>
      <c r="T242" s="243"/>
      <c r="HR242" s="236"/>
      <c r="HS242" s="236"/>
      <c r="HT242" s="236"/>
    </row>
    <row r="243" spans="2:228" ht="37.5" customHeight="1">
      <c r="B243" s="1290"/>
      <c r="C243" s="174">
        <f t="shared" si="7"/>
        <v>43681</v>
      </c>
      <c r="D243" s="250"/>
      <c r="E243" s="1225"/>
      <c r="F243" s="1142">
        <v>7663</v>
      </c>
      <c r="G243" s="249"/>
      <c r="H243" s="249"/>
      <c r="I243" s="98" t="s">
        <v>2148</v>
      </c>
      <c r="J243" s="249"/>
      <c r="K243" s="58"/>
      <c r="L243" s="58"/>
      <c r="M243" s="1143">
        <v>7685</v>
      </c>
      <c r="N243" s="249"/>
      <c r="O243" s="249"/>
      <c r="P243" s="70"/>
      <c r="Q243" s="70"/>
      <c r="R243" s="46" t="s">
        <v>2244</v>
      </c>
      <c r="S243" s="70"/>
      <c r="T243" s="243"/>
      <c r="HR243" s="236"/>
      <c r="HS243" s="236"/>
      <c r="HT243" s="236"/>
    </row>
    <row r="244" spans="2:228" ht="37.5" customHeight="1">
      <c r="B244" s="1290"/>
      <c r="C244" s="174">
        <f t="shared" si="7"/>
        <v>43682</v>
      </c>
      <c r="D244" s="250"/>
      <c r="E244" s="1285"/>
      <c r="F244" s="152"/>
      <c r="G244" s="1037" t="s">
        <v>519</v>
      </c>
      <c r="H244" s="249"/>
      <c r="I244" s="30"/>
      <c r="J244" s="249"/>
      <c r="K244" s="58"/>
      <c r="L244" s="58"/>
      <c r="M244" s="256"/>
      <c r="N244" s="249"/>
      <c r="O244" s="249"/>
      <c r="P244" s="70"/>
      <c r="Q244" s="70"/>
      <c r="R244" s="46"/>
      <c r="S244" s="70"/>
      <c r="T244" s="243"/>
      <c r="HR244" s="236"/>
      <c r="HS244" s="236"/>
      <c r="HT244" s="236"/>
    </row>
    <row r="245" spans="2:228" ht="37.5" customHeight="1">
      <c r="B245" s="1290"/>
      <c r="C245" s="174">
        <f t="shared" si="7"/>
        <v>43683</v>
      </c>
      <c r="D245" s="250"/>
      <c r="E245" s="1224" t="s">
        <v>302</v>
      </c>
      <c r="F245" s="249"/>
      <c r="G245" s="249"/>
      <c r="H245" s="249"/>
      <c r="I245" s="249"/>
      <c r="J245" s="249"/>
      <c r="K245" s="249"/>
      <c r="L245" s="249"/>
      <c r="M245" s="249"/>
      <c r="N245" s="249"/>
      <c r="O245" s="249"/>
      <c r="P245" s="70"/>
      <c r="Q245" s="70"/>
      <c r="R245" s="44"/>
      <c r="S245" s="70"/>
      <c r="T245" s="243"/>
      <c r="HR245" s="236"/>
      <c r="HS245" s="236"/>
      <c r="HT245" s="236"/>
    </row>
    <row r="246" spans="2:228" ht="37.5" customHeight="1">
      <c r="B246" s="1334">
        <v>32</v>
      </c>
      <c r="C246" s="174">
        <f t="shared" si="7"/>
        <v>43684</v>
      </c>
      <c r="D246" s="250"/>
      <c r="E246" s="1225"/>
      <c r="F246" s="1062" t="s">
        <v>303</v>
      </c>
      <c r="G246" s="249"/>
      <c r="H246" s="249"/>
      <c r="I246" s="53" t="s">
        <v>2147</v>
      </c>
      <c r="J246" s="249"/>
      <c r="K246" s="249"/>
      <c r="L246" s="249"/>
      <c r="M246" s="249"/>
      <c r="N246" s="249"/>
      <c r="O246" s="249"/>
      <c r="P246" s="70"/>
      <c r="Q246" s="70"/>
      <c r="R246" s="44"/>
      <c r="S246" s="70"/>
      <c r="T246" s="243"/>
      <c r="HR246" s="236"/>
      <c r="HS246" s="236"/>
      <c r="HT246" s="236"/>
    </row>
    <row r="247" spans="2:228" ht="37.5" customHeight="1">
      <c r="B247" s="1334"/>
      <c r="C247" s="174">
        <f t="shared" si="7"/>
        <v>43685</v>
      </c>
      <c r="D247" s="250"/>
      <c r="E247" s="1225"/>
      <c r="F247" s="481" t="s">
        <v>2091</v>
      </c>
      <c r="G247" s="249"/>
      <c r="H247" s="249"/>
      <c r="I247" s="30" t="s">
        <v>306</v>
      </c>
      <c r="J247" s="249"/>
      <c r="K247" s="249"/>
      <c r="L247" s="249"/>
      <c r="M247" s="249"/>
      <c r="N247" s="249"/>
      <c r="O247" s="249"/>
      <c r="P247" s="70"/>
      <c r="Q247" s="70"/>
      <c r="R247" s="44"/>
      <c r="S247" s="70"/>
      <c r="T247" s="243"/>
      <c r="HR247" s="236"/>
      <c r="HS247" s="236"/>
      <c r="HT247" s="236"/>
    </row>
    <row r="248" spans="2:228" ht="37.5" customHeight="1">
      <c r="B248" s="1334"/>
      <c r="C248" s="174">
        <f t="shared" si="7"/>
        <v>43686</v>
      </c>
      <c r="D248" s="250"/>
      <c r="E248" s="1225"/>
      <c r="F248" s="30" t="s">
        <v>263</v>
      </c>
      <c r="G248" s="249"/>
      <c r="H248" s="249"/>
      <c r="I248" s="30"/>
      <c r="J248" s="249"/>
      <c r="K248" s="249"/>
      <c r="L248" s="249"/>
      <c r="M248" s="249"/>
      <c r="N248" s="249"/>
      <c r="O248" s="249"/>
      <c r="P248" s="70"/>
      <c r="Q248" s="70"/>
      <c r="R248" s="44"/>
      <c r="S248" s="70"/>
      <c r="T248" s="243"/>
      <c r="HR248" s="236"/>
      <c r="HS248" s="236"/>
      <c r="HT248" s="236"/>
    </row>
    <row r="249" spans="2:228" ht="37.5" customHeight="1">
      <c r="B249" s="1334"/>
      <c r="C249" s="174">
        <f t="shared" si="7"/>
        <v>43687</v>
      </c>
      <c r="D249" s="250"/>
      <c r="E249" s="1225"/>
      <c r="F249" s="1142" t="s">
        <v>534</v>
      </c>
      <c r="G249" s="249"/>
      <c r="H249" s="249"/>
      <c r="I249" s="30"/>
      <c r="J249" s="249"/>
      <c r="K249" s="249"/>
      <c r="L249" s="249"/>
      <c r="M249" s="249"/>
      <c r="N249" s="249"/>
      <c r="O249" s="249"/>
      <c r="P249" s="70"/>
      <c r="Q249" s="70"/>
      <c r="R249" s="44"/>
      <c r="S249" s="70"/>
      <c r="T249" s="243"/>
      <c r="HR249" s="236"/>
      <c r="HS249" s="236"/>
      <c r="HT249" s="236"/>
    </row>
    <row r="250" spans="2:228" ht="37.5" customHeight="1">
      <c r="B250" s="1334"/>
      <c r="C250" s="174">
        <f t="shared" si="7"/>
        <v>43688</v>
      </c>
      <c r="D250" s="250"/>
      <c r="E250" s="1225"/>
      <c r="F250" s="1142">
        <v>7664</v>
      </c>
      <c r="G250" s="249"/>
      <c r="H250" s="249"/>
      <c r="I250" s="30"/>
      <c r="J250" s="249"/>
      <c r="K250" s="249"/>
      <c r="L250" s="249"/>
      <c r="M250" s="249"/>
      <c r="N250" s="249"/>
      <c r="O250" s="249"/>
      <c r="P250" s="70"/>
      <c r="Q250" s="70"/>
      <c r="R250" s="44"/>
      <c r="S250" s="70"/>
      <c r="T250" s="243"/>
      <c r="HR250" s="236"/>
      <c r="HS250" s="236"/>
      <c r="HT250" s="236"/>
    </row>
    <row r="251" spans="2:228" ht="37.5" customHeight="1">
      <c r="B251" s="1334"/>
      <c r="C251" s="174">
        <f t="shared" si="7"/>
        <v>43689</v>
      </c>
      <c r="D251" s="250"/>
      <c r="E251" s="1285"/>
      <c r="F251" s="152"/>
      <c r="G251" s="249"/>
      <c r="H251" s="249"/>
      <c r="I251" s="30"/>
      <c r="J251" s="249"/>
      <c r="K251" s="249"/>
      <c r="L251" s="249"/>
      <c r="M251" s="249"/>
      <c r="N251" s="249"/>
      <c r="O251" s="249"/>
      <c r="P251" s="70"/>
      <c r="Q251" s="70"/>
      <c r="R251" s="44"/>
      <c r="S251" s="70"/>
      <c r="T251" s="243"/>
      <c r="HR251" s="236"/>
      <c r="HS251" s="236"/>
      <c r="HT251" s="236"/>
    </row>
    <row r="252" spans="2:228" ht="37.5" customHeight="1">
      <c r="B252" s="1334"/>
      <c r="C252" s="174">
        <f t="shared" si="7"/>
        <v>43690</v>
      </c>
      <c r="D252" s="250"/>
      <c r="E252" s="1224" t="s">
        <v>308</v>
      </c>
      <c r="F252" s="1099"/>
      <c r="G252" s="1037" t="s">
        <v>309</v>
      </c>
      <c r="H252" s="249"/>
      <c r="I252" s="98" t="s">
        <v>2149</v>
      </c>
      <c r="J252" s="249"/>
      <c r="K252" s="249"/>
      <c r="L252" s="249"/>
      <c r="M252" s="249"/>
      <c r="N252" s="249"/>
      <c r="O252" s="249"/>
      <c r="P252" s="37"/>
      <c r="Q252" s="70"/>
      <c r="R252" s="44"/>
      <c r="S252" s="70"/>
      <c r="T252" s="243"/>
      <c r="HR252" s="236"/>
      <c r="HS252" s="236"/>
      <c r="HT252" s="236"/>
    </row>
    <row r="253" spans="2:228" ht="37.5" customHeight="1">
      <c r="B253" s="1334">
        <v>33</v>
      </c>
      <c r="C253" s="174">
        <f t="shared" si="7"/>
        <v>43691</v>
      </c>
      <c r="D253" s="250"/>
      <c r="E253" s="1225"/>
      <c r="F253" s="28" t="s">
        <v>310</v>
      </c>
      <c r="G253" s="28" t="s">
        <v>2089</v>
      </c>
      <c r="H253" s="249"/>
      <c r="I253" s="30"/>
      <c r="J253" s="249"/>
      <c r="K253" s="249"/>
      <c r="L253" s="249"/>
      <c r="M253" s="249"/>
      <c r="N253" s="249"/>
      <c r="O253" s="249"/>
      <c r="P253" s="70"/>
      <c r="Q253" s="1300" t="s">
        <v>2238</v>
      </c>
      <c r="R253" s="44"/>
      <c r="S253" s="70"/>
      <c r="T253" s="243"/>
      <c r="HR253" s="236"/>
      <c r="HS253" s="236"/>
      <c r="HT253" s="236"/>
    </row>
    <row r="254" spans="2:228" ht="37.5" customHeight="1">
      <c r="B254" s="1334"/>
      <c r="C254" s="174">
        <f t="shared" si="7"/>
        <v>43692</v>
      </c>
      <c r="D254" s="250"/>
      <c r="E254" s="1225"/>
      <c r="F254" s="481" t="s">
        <v>2116</v>
      </c>
      <c r="G254" s="36" t="s">
        <v>42</v>
      </c>
      <c r="H254" s="249"/>
      <c r="I254" s="30"/>
      <c r="J254" s="249"/>
      <c r="K254" s="249"/>
      <c r="L254" s="249"/>
      <c r="M254" s="249"/>
      <c r="N254" s="249"/>
      <c r="O254" s="249"/>
      <c r="P254" s="70"/>
      <c r="Q254" s="1301"/>
      <c r="R254" s="44"/>
      <c r="S254" s="70"/>
      <c r="T254" s="243"/>
      <c r="HR254" s="236"/>
      <c r="HS254" s="236"/>
      <c r="HT254" s="236"/>
    </row>
    <row r="255" spans="2:228" ht="37.5" customHeight="1">
      <c r="B255" s="1334"/>
      <c r="C255" s="174">
        <f t="shared" si="7"/>
        <v>43693</v>
      </c>
      <c r="D255" s="250"/>
      <c r="E255" s="1225"/>
      <c r="F255" s="1123" t="s">
        <v>311</v>
      </c>
      <c r="G255" s="269"/>
      <c r="H255" s="249"/>
      <c r="I255" s="179"/>
      <c r="J255" s="249"/>
      <c r="K255" s="249"/>
      <c r="L255" s="249"/>
      <c r="M255" s="249"/>
      <c r="N255" s="249"/>
      <c r="O255" s="249"/>
      <c r="P255" s="1111"/>
      <c r="Q255" s="1301"/>
      <c r="R255" s="44"/>
      <c r="S255" s="70"/>
      <c r="T255" s="243"/>
      <c r="HR255" s="236"/>
      <c r="HS255" s="236"/>
      <c r="HT255" s="236"/>
    </row>
    <row r="256" spans="2:228" ht="37.5" customHeight="1">
      <c r="B256" s="1334"/>
      <c r="C256" s="174">
        <f t="shared" si="7"/>
        <v>43694</v>
      </c>
      <c r="D256" s="250"/>
      <c r="E256" s="1225"/>
      <c r="F256" s="103"/>
      <c r="G256" s="1042"/>
      <c r="H256" s="249"/>
      <c r="I256" s="30"/>
      <c r="J256" s="249"/>
      <c r="K256" s="249"/>
      <c r="L256" s="249"/>
      <c r="M256" s="249"/>
      <c r="N256" s="249"/>
      <c r="O256" s="254"/>
      <c r="P256" s="63" t="s">
        <v>49</v>
      </c>
      <c r="Q256" s="1301"/>
      <c r="R256" s="44"/>
      <c r="S256" s="70"/>
      <c r="T256" s="243"/>
      <c r="HR256" s="236"/>
      <c r="HS256" s="236"/>
      <c r="HT256" s="236"/>
    </row>
    <row r="257" spans="1:1026" ht="37.5" customHeight="1">
      <c r="B257" s="1334"/>
      <c r="C257" s="174">
        <f t="shared" si="7"/>
        <v>43695</v>
      </c>
      <c r="D257" s="250"/>
      <c r="E257" s="1225"/>
      <c r="F257" s="103"/>
      <c r="G257" s="1043"/>
      <c r="H257" s="249"/>
      <c r="I257" s="30"/>
      <c r="J257" s="249"/>
      <c r="K257" s="249"/>
      <c r="L257" s="249"/>
      <c r="M257" s="249"/>
      <c r="N257" s="249"/>
      <c r="O257" s="254"/>
      <c r="P257" s="63" t="s">
        <v>2099</v>
      </c>
      <c r="Q257" s="1301"/>
      <c r="R257" s="44"/>
      <c r="S257" s="70"/>
      <c r="T257" s="243"/>
      <c r="HR257" s="236"/>
      <c r="HS257" s="236"/>
      <c r="HT257" s="236"/>
    </row>
    <row r="258" spans="1:1026" ht="37.5" customHeight="1">
      <c r="B258" s="1334"/>
      <c r="C258" s="174">
        <f t="shared" si="7"/>
        <v>43696</v>
      </c>
      <c r="D258" s="250"/>
      <c r="E258" s="1285"/>
      <c r="F258" s="1135" t="s">
        <v>2150</v>
      </c>
      <c r="G258" s="1090"/>
      <c r="H258" s="249"/>
      <c r="I258" s="30"/>
      <c r="J258" s="249"/>
      <c r="K258" s="249"/>
      <c r="L258" s="249"/>
      <c r="M258" s="249"/>
      <c r="N258" s="249"/>
      <c r="O258" s="254"/>
      <c r="P258" s="66"/>
      <c r="Q258" s="1301"/>
      <c r="R258" s="44"/>
      <c r="S258" s="70"/>
      <c r="T258" s="243"/>
      <c r="HR258" s="236"/>
      <c r="HS258" s="236"/>
      <c r="HT258" s="236"/>
    </row>
    <row r="259" spans="1:1026" ht="37.5" customHeight="1">
      <c r="B259" s="1334"/>
      <c r="C259" s="174">
        <f t="shared" si="7"/>
        <v>43697</v>
      </c>
      <c r="D259" s="250"/>
      <c r="E259" s="1294" t="s">
        <v>2044</v>
      </c>
      <c r="G259" s="272" t="s">
        <v>314</v>
      </c>
      <c r="H259" s="249"/>
      <c r="J259" s="249"/>
      <c r="K259" s="249"/>
      <c r="L259" s="249"/>
      <c r="M259" s="249"/>
      <c r="N259" s="249"/>
      <c r="O259" s="249"/>
      <c r="P259" s="249"/>
      <c r="Q259" s="1186"/>
      <c r="R259" s="44"/>
      <c r="S259" s="70"/>
      <c r="T259" s="243"/>
      <c r="HR259" s="236"/>
      <c r="HS259" s="236"/>
      <c r="HT259" s="236"/>
    </row>
    <row r="260" spans="1:1026" ht="37.5" customHeight="1">
      <c r="B260" s="1334">
        <v>34</v>
      </c>
      <c r="C260" s="174">
        <f t="shared" si="7"/>
        <v>43698</v>
      </c>
      <c r="D260" s="250"/>
      <c r="E260" s="1295"/>
      <c r="F260" s="1062" t="s">
        <v>315</v>
      </c>
      <c r="G260" s="103"/>
      <c r="H260" s="249"/>
      <c r="I260" s="53" t="s">
        <v>2193</v>
      </c>
      <c r="J260" s="249"/>
      <c r="K260" s="249"/>
      <c r="L260" s="249"/>
      <c r="M260" s="249"/>
      <c r="N260" s="249"/>
      <c r="O260" s="249"/>
      <c r="P260" s="70"/>
      <c r="Q260" s="1283" t="s">
        <v>314</v>
      </c>
      <c r="R260" s="44"/>
      <c r="S260" s="70"/>
      <c r="T260" s="243"/>
      <c r="HR260" s="236"/>
      <c r="HS260" s="236"/>
      <c r="HT260" s="236"/>
    </row>
    <row r="261" spans="1:1026" ht="37.5" customHeight="1">
      <c r="B261" s="1334"/>
      <c r="C261" s="174">
        <f t="shared" si="7"/>
        <v>43699</v>
      </c>
      <c r="D261" s="250"/>
      <c r="E261" s="1295"/>
      <c r="F261" s="481" t="s">
        <v>2118</v>
      </c>
      <c r="G261" s="1135" t="s">
        <v>534</v>
      </c>
      <c r="H261" s="249"/>
      <c r="I261" s="30"/>
      <c r="J261" s="249"/>
      <c r="K261" s="249"/>
      <c r="L261" s="249"/>
      <c r="M261" s="249"/>
      <c r="N261" s="249"/>
      <c r="O261" s="249"/>
      <c r="P261" s="70"/>
      <c r="Q261" s="1283"/>
      <c r="R261" s="44"/>
      <c r="S261" s="70"/>
      <c r="T261" s="243"/>
      <c r="HR261" s="236"/>
      <c r="HS261" s="236"/>
      <c r="HT261" s="236"/>
    </row>
    <row r="262" spans="1:1026" ht="37.5" customHeight="1">
      <c r="B262" s="1334"/>
      <c r="C262" s="174">
        <f t="shared" si="7"/>
        <v>43700</v>
      </c>
      <c r="D262" s="250"/>
      <c r="E262" s="1295"/>
      <c r="F262" s="272"/>
      <c r="G262" s="1146">
        <v>7645</v>
      </c>
      <c r="H262" s="249"/>
      <c r="I262" s="30" t="s">
        <v>319</v>
      </c>
      <c r="J262" s="249"/>
      <c r="K262" s="249"/>
      <c r="L262" s="249"/>
      <c r="M262" s="249"/>
      <c r="N262" s="249"/>
      <c r="O262" s="249"/>
      <c r="P262" s="70"/>
      <c r="Q262" s="1283"/>
      <c r="R262" s="44"/>
      <c r="S262" s="70"/>
      <c r="T262" s="243"/>
      <c r="HR262" s="236"/>
      <c r="HS262" s="236"/>
      <c r="HT262" s="236"/>
    </row>
    <row r="263" spans="1:1026" ht="37.5" customHeight="1">
      <c r="B263" s="1334"/>
      <c r="C263" s="174">
        <f t="shared" si="7"/>
        <v>43701</v>
      </c>
      <c r="D263" s="250"/>
      <c r="E263" s="1295"/>
      <c r="F263" s="272" t="s">
        <v>314</v>
      </c>
      <c r="G263" s="1135"/>
      <c r="H263" s="249"/>
      <c r="I263" s="30" t="s">
        <v>320</v>
      </c>
      <c r="J263" s="249"/>
      <c r="K263" s="249"/>
      <c r="L263" s="249"/>
      <c r="M263" s="249"/>
      <c r="N263" s="249"/>
      <c r="O263" s="249"/>
      <c r="P263" s="70"/>
      <c r="Q263" s="1283"/>
      <c r="R263" s="44"/>
      <c r="S263" s="70"/>
      <c r="T263" s="243"/>
      <c r="HR263" s="236"/>
      <c r="HS263" s="236"/>
      <c r="HT263" s="236"/>
    </row>
    <row r="264" spans="1:1026" ht="37.5" customHeight="1">
      <c r="B264" s="1334"/>
      <c r="C264" s="174">
        <f t="shared" si="7"/>
        <v>43702</v>
      </c>
      <c r="D264" s="250"/>
      <c r="E264" s="1295"/>
      <c r="F264" s="102"/>
      <c r="G264" s="273"/>
      <c r="H264" s="249"/>
      <c r="I264" s="30"/>
      <c r="J264" s="249"/>
      <c r="K264" s="249"/>
      <c r="L264" s="249"/>
      <c r="M264" s="249"/>
      <c r="N264" s="249"/>
      <c r="O264" s="249"/>
      <c r="P264" s="70"/>
      <c r="Q264" s="1283"/>
      <c r="R264" s="44"/>
      <c r="S264" s="70"/>
      <c r="T264" s="243"/>
      <c r="HR264" s="236"/>
      <c r="HS264" s="236"/>
      <c r="HT264" s="236"/>
    </row>
    <row r="265" spans="1:1026" ht="37.5" customHeight="1">
      <c r="B265" s="1334"/>
      <c r="C265" s="174">
        <f t="shared" si="7"/>
        <v>43703</v>
      </c>
      <c r="D265" s="250"/>
      <c r="E265" s="1296"/>
      <c r="F265" s="1070"/>
      <c r="G265" s="219"/>
      <c r="H265" s="249"/>
      <c r="I265" s="30"/>
      <c r="J265" s="249"/>
      <c r="K265" s="249"/>
      <c r="L265" s="249"/>
      <c r="M265" s="249"/>
      <c r="N265" s="249"/>
      <c r="O265" s="249"/>
      <c r="P265" s="70"/>
      <c r="Q265" s="1283"/>
      <c r="R265" s="44"/>
      <c r="S265" s="70"/>
      <c r="T265" s="243"/>
      <c r="HR265" s="236"/>
      <c r="HS265" s="236"/>
      <c r="HT265" s="236"/>
    </row>
    <row r="266" spans="1:1026" ht="37.5" customHeight="1">
      <c r="B266" s="1334"/>
      <c r="C266" s="174">
        <f t="shared" si="7"/>
        <v>43704</v>
      </c>
      <c r="D266" s="250"/>
      <c r="E266" s="1304" t="s">
        <v>2043</v>
      </c>
      <c r="F266" s="1135" t="s">
        <v>534</v>
      </c>
      <c r="H266" s="249"/>
      <c r="I266" s="98" t="s">
        <v>2151</v>
      </c>
      <c r="J266" s="249"/>
      <c r="K266" s="249"/>
      <c r="L266" s="249"/>
      <c r="M266" s="249"/>
      <c r="N266" s="249"/>
      <c r="O266" s="249"/>
      <c r="P266" s="70"/>
      <c r="Q266" s="1283"/>
      <c r="R266" s="44"/>
      <c r="S266" s="70"/>
      <c r="T266" s="243"/>
      <c r="HR266" s="236"/>
      <c r="HS266" s="236"/>
      <c r="HT266" s="236"/>
    </row>
    <row r="267" spans="1:1026" ht="37.5" customHeight="1">
      <c r="B267" s="1335">
        <v>35</v>
      </c>
      <c r="C267" s="174">
        <f t="shared" si="7"/>
        <v>43705</v>
      </c>
      <c r="D267" s="250"/>
      <c r="E267" s="1302"/>
      <c r="F267" s="270">
        <v>7636</v>
      </c>
      <c r="G267" s="1062" t="s">
        <v>324</v>
      </c>
      <c r="H267" s="249"/>
      <c r="I267" s="30"/>
      <c r="J267" s="249"/>
      <c r="K267" s="58" t="s">
        <v>325</v>
      </c>
      <c r="L267" s="58" t="s">
        <v>326</v>
      </c>
      <c r="M267" s="58" t="s">
        <v>327</v>
      </c>
      <c r="N267" s="249"/>
      <c r="O267" s="249"/>
      <c r="P267" s="70"/>
      <c r="Q267" s="1283"/>
      <c r="R267" s="44"/>
      <c r="S267" s="70"/>
      <c r="T267" s="243"/>
      <c r="HR267" s="236"/>
      <c r="HS267" s="236"/>
      <c r="HT267" s="236"/>
    </row>
    <row r="268" spans="1:1026" ht="37.5" customHeight="1">
      <c r="B268" s="1335"/>
      <c r="C268" s="174">
        <f t="shared" si="7"/>
        <v>43706</v>
      </c>
      <c r="D268" s="250"/>
      <c r="E268" s="1302"/>
      <c r="F268" s="102"/>
      <c r="G268" s="481" t="s">
        <v>2117</v>
      </c>
      <c r="H268" s="249"/>
      <c r="I268" s="30"/>
      <c r="J268" s="249"/>
      <c r="K268" s="58" t="s">
        <v>328</v>
      </c>
      <c r="L268" s="58" t="s">
        <v>329</v>
      </c>
      <c r="M268" s="58" t="s">
        <v>330</v>
      </c>
      <c r="N268" s="249"/>
      <c r="O268" s="249"/>
      <c r="P268" s="70"/>
      <c r="Q268" s="1283"/>
      <c r="R268" s="44"/>
      <c r="S268" s="70"/>
      <c r="T268" s="243"/>
      <c r="HR268" s="236"/>
      <c r="HS268" s="236"/>
      <c r="HT268" s="236"/>
    </row>
    <row r="269" spans="1:1026" ht="37.5" customHeight="1">
      <c r="B269" s="1335"/>
      <c r="C269" s="174">
        <f t="shared" si="7"/>
        <v>43707</v>
      </c>
      <c r="D269" s="274"/>
      <c r="E269" s="1302"/>
      <c r="F269" s="152"/>
      <c r="G269" s="1135" t="s">
        <v>534</v>
      </c>
      <c r="H269" s="275"/>
      <c r="I269" s="106"/>
      <c r="J269" s="275"/>
      <c r="K269" s="58"/>
      <c r="L269" s="58"/>
      <c r="M269" s="58"/>
      <c r="N269" s="275"/>
      <c r="O269" s="275"/>
      <c r="P269" s="276"/>
      <c r="Q269" s="1303"/>
      <c r="R269" s="44"/>
      <c r="S269" s="276"/>
      <c r="T269" s="244"/>
      <c r="HR269" s="236"/>
      <c r="HS269" s="236"/>
      <c r="HT269" s="236"/>
    </row>
    <row r="270" spans="1:1026" ht="37.5" customHeight="1">
      <c r="B270" s="193"/>
      <c r="C270" s="194"/>
      <c r="D270" s="277"/>
      <c r="F270" s="278"/>
      <c r="G270" s="194"/>
      <c r="H270" s="194"/>
      <c r="I270" s="279"/>
      <c r="J270" s="279"/>
      <c r="K270" s="280"/>
      <c r="L270" s="280"/>
      <c r="M270" s="280"/>
      <c r="N270" s="280"/>
      <c r="O270" s="280"/>
      <c r="P270" s="280"/>
      <c r="Q270" s="280"/>
      <c r="R270" s="279"/>
      <c r="S270" s="280"/>
      <c r="T270" s="280"/>
      <c r="HR270" s="236"/>
      <c r="HS270" s="236"/>
      <c r="HT270" s="236"/>
    </row>
    <row r="271" spans="1:1026" ht="37.5" customHeight="1">
      <c r="B271" s="1305" t="s">
        <v>2129</v>
      </c>
      <c r="C271" s="1305"/>
      <c r="D271" s="1305"/>
      <c r="E271" s="1305"/>
      <c r="F271" s="1305"/>
      <c r="G271" s="1305"/>
      <c r="H271" s="1305"/>
      <c r="I271" s="1305"/>
      <c r="J271" s="1305"/>
      <c r="K271" s="1305"/>
      <c r="L271" s="1305"/>
      <c r="M271" s="1305"/>
      <c r="N271" s="1305"/>
      <c r="O271" s="1305"/>
      <c r="P271" s="1305"/>
      <c r="Q271" s="1305"/>
      <c r="R271" s="1305"/>
      <c r="S271" s="1305"/>
      <c r="T271" s="1076"/>
      <c r="HR271" s="236"/>
      <c r="HS271" s="236"/>
      <c r="HT271" s="236"/>
    </row>
    <row r="272" spans="1:1026" s="22" customFormat="1" ht="37.5" customHeight="1">
      <c r="A272" s="16"/>
      <c r="B272" s="1093" t="s">
        <v>1</v>
      </c>
      <c r="C272" s="1094" t="s">
        <v>2</v>
      </c>
      <c r="D272" s="19" t="s">
        <v>3</v>
      </c>
      <c r="E272" s="263" t="s">
        <v>295</v>
      </c>
      <c r="F272" s="1220" t="s">
        <v>5</v>
      </c>
      <c r="G272" s="1220"/>
      <c r="H272" s="1220"/>
      <c r="I272" s="1345" t="s">
        <v>6</v>
      </c>
      <c r="J272" s="1345"/>
      <c r="K272" s="1083" t="s">
        <v>7</v>
      </c>
      <c r="L272" s="1083" t="s">
        <v>8</v>
      </c>
      <c r="M272" s="1083" t="s">
        <v>9</v>
      </c>
      <c r="N272" s="1083" t="s">
        <v>10</v>
      </c>
      <c r="O272" s="1152"/>
      <c r="P272" s="1083" t="s">
        <v>11</v>
      </c>
      <c r="Q272" s="1083" t="s">
        <v>12</v>
      </c>
      <c r="R272" s="1083" t="s">
        <v>13</v>
      </c>
      <c r="S272" s="1083" t="s">
        <v>14</v>
      </c>
      <c r="T272" s="276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LD272" s="246"/>
      <c r="ALE272" s="246"/>
      <c r="ALF272" s="246"/>
      <c r="ALG272" s="246"/>
      <c r="ALH272" s="246"/>
      <c r="ALI272" s="246"/>
      <c r="ALJ272" s="246"/>
      <c r="ALK272" s="246"/>
      <c r="ALL272" s="246"/>
      <c r="ALM272" s="246"/>
      <c r="ALN272" s="246"/>
      <c r="ALO272" s="246"/>
      <c r="ALP272" s="246"/>
      <c r="ALQ272" s="246"/>
      <c r="ALR272" s="246"/>
      <c r="ALS272" s="246"/>
      <c r="ALT272" s="246"/>
      <c r="ALU272" s="246"/>
      <c r="ALV272" s="246"/>
      <c r="ALW272" s="246"/>
      <c r="ALX272" s="246"/>
      <c r="ALY272" s="246"/>
      <c r="ALZ272" s="246"/>
      <c r="AMA272" s="246"/>
      <c r="AMB272" s="246"/>
      <c r="AMC272" s="246"/>
      <c r="AMD272" s="246"/>
      <c r="AME272" s="246"/>
      <c r="AMF272" s="246"/>
      <c r="AMG272" s="246"/>
      <c r="AMH272" s="246"/>
      <c r="AMI272" s="246"/>
      <c r="AMJ272" s="246"/>
      <c r="AMK272" s="246"/>
      <c r="AML272" s="246"/>
    </row>
    <row r="273" spans="2:228" ht="37.5" customHeight="1">
      <c r="B273" s="1290">
        <v>35</v>
      </c>
      <c r="C273" s="24">
        <f>C269+1</f>
        <v>43708</v>
      </c>
      <c r="D273" s="150"/>
      <c r="E273" s="1224"/>
      <c r="F273" s="28"/>
      <c r="G273" s="36"/>
      <c r="H273" s="249"/>
      <c r="I273" s="53" t="s">
        <v>316</v>
      </c>
      <c r="J273" s="281"/>
      <c r="K273" s="58" t="s">
        <v>333</v>
      </c>
      <c r="L273" s="58" t="s">
        <v>334</v>
      </c>
      <c r="M273" s="58" t="s">
        <v>335</v>
      </c>
      <c r="N273" s="70"/>
      <c r="O273" s="70"/>
      <c r="P273" s="70"/>
      <c r="Q273" s="1291"/>
      <c r="R273" s="32" t="s">
        <v>17</v>
      </c>
      <c r="S273" s="70"/>
      <c r="T273" s="243"/>
      <c r="HR273" s="236"/>
      <c r="HS273" s="236"/>
      <c r="HT273" s="236"/>
    </row>
    <row r="274" spans="2:228" ht="37.5" customHeight="1">
      <c r="B274" s="1290"/>
      <c r="C274" s="24">
        <f t="shared" ref="C274:C302" si="8">C273+1</f>
        <v>43709</v>
      </c>
      <c r="D274" s="150"/>
      <c r="E274" s="1224"/>
      <c r="F274" s="36" t="s">
        <v>2118</v>
      </c>
      <c r="G274" s="272" t="s">
        <v>314</v>
      </c>
      <c r="H274" s="249"/>
      <c r="I274" s="30"/>
      <c r="J274" s="281"/>
      <c r="K274" s="58" t="s">
        <v>336</v>
      </c>
      <c r="L274" s="58" t="s">
        <v>175</v>
      </c>
      <c r="M274" s="1143" t="s">
        <v>2155</v>
      </c>
      <c r="N274" s="70"/>
      <c r="O274" s="70"/>
      <c r="P274" s="70"/>
      <c r="Q274" s="1292"/>
      <c r="R274" s="38" t="s">
        <v>19</v>
      </c>
      <c r="S274" s="70"/>
      <c r="T274" s="243"/>
      <c r="HR274" s="236"/>
      <c r="HS274" s="236"/>
      <c r="HT274" s="236"/>
    </row>
    <row r="275" spans="2:228" ht="37.5" customHeight="1">
      <c r="B275" s="1290"/>
      <c r="C275" s="24">
        <f t="shared" si="8"/>
        <v>43710</v>
      </c>
      <c r="D275" s="150"/>
      <c r="E275" s="1224"/>
      <c r="F275" s="219"/>
      <c r="G275" s="1141" t="s">
        <v>2152</v>
      </c>
      <c r="H275" s="249"/>
      <c r="I275" s="98"/>
      <c r="J275" s="249"/>
      <c r="K275" s="1143" t="s">
        <v>2153</v>
      </c>
      <c r="L275" s="1143" t="s">
        <v>2154</v>
      </c>
      <c r="M275" s="58" t="s">
        <v>175</v>
      </c>
      <c r="N275" s="249"/>
      <c r="O275" s="249"/>
      <c r="P275" s="70"/>
      <c r="Q275" s="1293"/>
      <c r="R275" s="38" t="s">
        <v>21</v>
      </c>
      <c r="S275" s="70"/>
      <c r="T275" s="243"/>
      <c r="HR275" s="236"/>
      <c r="HS275" s="236"/>
      <c r="HT275" s="236"/>
    </row>
    <row r="276" spans="2:228" ht="37.5" customHeight="1">
      <c r="B276" s="1290"/>
      <c r="C276" s="24">
        <f t="shared" si="8"/>
        <v>43711</v>
      </c>
      <c r="D276" s="24"/>
      <c r="E276" s="1294" t="s">
        <v>2042</v>
      </c>
      <c r="H276" s="249"/>
      <c r="I276" s="249"/>
      <c r="J276" s="249"/>
      <c r="K276" s="249"/>
      <c r="L276" s="249"/>
      <c r="M276" s="249"/>
      <c r="N276" s="249"/>
      <c r="O276" s="249"/>
      <c r="P276" s="70"/>
      <c r="Q276" s="70"/>
      <c r="R276" s="44"/>
      <c r="S276" s="70"/>
      <c r="T276" s="243"/>
      <c r="HR276" s="236"/>
      <c r="HS276" s="236"/>
      <c r="HT276" s="236"/>
    </row>
    <row r="277" spans="2:228" ht="37.5" customHeight="1">
      <c r="B277" s="1334">
        <v>36</v>
      </c>
      <c r="C277" s="24">
        <f t="shared" si="8"/>
        <v>43712</v>
      </c>
      <c r="D277" s="187"/>
      <c r="E277" s="1295"/>
      <c r="F277" s="1062" t="s">
        <v>341</v>
      </c>
      <c r="G277" s="249"/>
      <c r="H277" s="249"/>
      <c r="I277" s="249"/>
      <c r="J277" s="249"/>
      <c r="K277" s="249"/>
      <c r="L277" s="249"/>
      <c r="M277" s="249"/>
      <c r="N277" s="249"/>
      <c r="O277" s="249"/>
      <c r="P277" s="70"/>
      <c r="Q277" s="70"/>
      <c r="R277" s="46" t="s">
        <v>2244</v>
      </c>
      <c r="S277" s="70"/>
      <c r="T277" s="243"/>
      <c r="HR277" s="236"/>
      <c r="HS277" s="236"/>
      <c r="HT277" s="236"/>
    </row>
    <row r="278" spans="2:228" ht="37.5" customHeight="1">
      <c r="B278" s="1334"/>
      <c r="C278" s="24">
        <f t="shared" si="8"/>
        <v>43713</v>
      </c>
      <c r="D278" s="187"/>
      <c r="E278" s="1295"/>
      <c r="F278" s="481" t="s">
        <v>2119</v>
      </c>
      <c r="G278" s="249"/>
      <c r="H278" s="249"/>
      <c r="I278" s="249"/>
      <c r="J278" s="249"/>
      <c r="K278" s="249"/>
      <c r="L278" s="249"/>
      <c r="M278" s="249"/>
      <c r="N278" s="249"/>
      <c r="O278" s="249"/>
      <c r="P278" s="70"/>
      <c r="Q278" s="70"/>
      <c r="R278" s="46"/>
      <c r="S278" s="70"/>
      <c r="T278" s="243"/>
      <c r="HR278" s="236"/>
      <c r="HS278" s="236"/>
      <c r="HT278" s="236"/>
    </row>
    <row r="279" spans="2:228" ht="37.5" customHeight="1">
      <c r="B279" s="1334"/>
      <c r="C279" s="24">
        <f t="shared" si="8"/>
        <v>43714</v>
      </c>
      <c r="D279" s="187"/>
      <c r="E279" s="1295"/>
      <c r="F279" s="1135" t="s">
        <v>534</v>
      </c>
      <c r="G279" s="249"/>
      <c r="H279" s="139" t="s">
        <v>343</v>
      </c>
      <c r="I279" s="249"/>
      <c r="J279" s="249"/>
      <c r="K279" s="249"/>
      <c r="L279" s="249"/>
      <c r="M279" s="249"/>
      <c r="N279" s="249"/>
      <c r="O279" s="249"/>
      <c r="P279" s="70"/>
      <c r="Q279" s="1297" t="s">
        <v>2237</v>
      </c>
      <c r="R279" s="44"/>
      <c r="S279" s="70"/>
      <c r="T279" s="243"/>
      <c r="HR279" s="236"/>
      <c r="HS279" s="236"/>
      <c r="HT279" s="236"/>
    </row>
    <row r="280" spans="2:228" ht="37.5" customHeight="1">
      <c r="B280" s="1334"/>
      <c r="C280" s="24">
        <f t="shared" si="8"/>
        <v>43715</v>
      </c>
      <c r="D280" s="187"/>
      <c r="E280" s="1295"/>
      <c r="F280" s="1147">
        <v>7671</v>
      </c>
      <c r="G280" s="249"/>
      <c r="H280" s="142" t="s">
        <v>125</v>
      </c>
      <c r="I280" s="249"/>
      <c r="J280" s="249"/>
      <c r="K280" s="249"/>
      <c r="L280" s="249"/>
      <c r="M280" s="249"/>
      <c r="N280" s="249"/>
      <c r="O280" s="249"/>
      <c r="P280" s="70"/>
      <c r="Q280" s="1298"/>
      <c r="R280" s="44"/>
      <c r="S280" s="70"/>
      <c r="T280" s="243"/>
      <c r="HR280" s="236"/>
      <c r="HS280" s="236"/>
      <c r="HT280" s="236"/>
    </row>
    <row r="281" spans="2:228" ht="37.5" customHeight="1">
      <c r="B281" s="1334"/>
      <c r="C281" s="24">
        <f t="shared" si="8"/>
        <v>43716</v>
      </c>
      <c r="D281" s="187"/>
      <c r="E281" s="1295"/>
      <c r="F281" s="272" t="s">
        <v>314</v>
      </c>
      <c r="G281" s="249"/>
      <c r="H281" s="142"/>
      <c r="I281" s="249"/>
      <c r="J281" s="249"/>
      <c r="K281" s="249"/>
      <c r="L281" s="249"/>
      <c r="M281" s="249"/>
      <c r="N281" s="249"/>
      <c r="O281" s="249"/>
      <c r="P281" s="70"/>
      <c r="Q281" s="1298"/>
      <c r="R281" s="44"/>
      <c r="S281" s="70"/>
      <c r="T281" s="243"/>
      <c r="HR281" s="236"/>
      <c r="HS281" s="236"/>
      <c r="HT281" s="236"/>
    </row>
    <row r="282" spans="2:228" ht="37.5" customHeight="1">
      <c r="B282" s="1334"/>
      <c r="C282" s="24">
        <f t="shared" si="8"/>
        <v>43717</v>
      </c>
      <c r="D282" s="190"/>
      <c r="E282" s="1296"/>
      <c r="F282" s="30" t="s">
        <v>263</v>
      </c>
      <c r="G282" s="249"/>
      <c r="H282" s="142"/>
      <c r="I282" s="249"/>
      <c r="J282" s="249"/>
      <c r="K282" s="249"/>
      <c r="L282" s="249"/>
      <c r="M282" s="249"/>
      <c r="N282" s="249"/>
      <c r="O282" s="249"/>
      <c r="P282" s="70"/>
      <c r="Q282" s="1298"/>
      <c r="R282" s="44"/>
      <c r="S282" s="70"/>
      <c r="T282" s="243"/>
      <c r="HR282" s="236"/>
      <c r="HS282" s="236"/>
      <c r="HT282" s="236"/>
    </row>
    <row r="283" spans="2:228" ht="37.5" customHeight="1">
      <c r="B283" s="1334"/>
      <c r="C283" s="24">
        <f t="shared" si="8"/>
        <v>43718</v>
      </c>
      <c r="D283" s="24"/>
      <c r="E283" s="1294" t="s">
        <v>2041</v>
      </c>
      <c r="G283" s="249"/>
      <c r="H283" s="142"/>
      <c r="I283" s="249"/>
      <c r="J283" s="249"/>
      <c r="K283" s="249"/>
      <c r="L283" s="249"/>
      <c r="M283" s="249"/>
      <c r="N283" s="249"/>
      <c r="O283" s="249"/>
      <c r="P283" s="70"/>
      <c r="Q283" s="1298"/>
      <c r="R283" s="44"/>
      <c r="S283" s="70"/>
      <c r="T283" s="243"/>
      <c r="HR283" s="236"/>
      <c r="HS283" s="236"/>
      <c r="HT283" s="236"/>
    </row>
    <row r="284" spans="2:228" ht="37.5" customHeight="1">
      <c r="B284" s="1334">
        <v>37</v>
      </c>
      <c r="C284" s="24">
        <f t="shared" si="8"/>
        <v>43719</v>
      </c>
      <c r="D284" s="187"/>
      <c r="E284" s="1295"/>
      <c r="F284" s="1115" t="s">
        <v>347</v>
      </c>
      <c r="G284" s="249"/>
      <c r="H284" s="282" t="s">
        <v>348</v>
      </c>
      <c r="I284" s="53" t="s">
        <v>2156</v>
      </c>
      <c r="J284" s="249"/>
      <c r="K284" s="249"/>
      <c r="L284" s="249"/>
      <c r="M284" s="249"/>
      <c r="N284" s="249"/>
      <c r="O284" s="249"/>
      <c r="P284" s="70"/>
      <c r="Q284" s="1298"/>
      <c r="R284" s="44"/>
      <c r="S284" s="70"/>
      <c r="T284" s="243"/>
      <c r="HR284" s="236"/>
      <c r="HS284" s="236"/>
      <c r="HT284" s="236"/>
    </row>
    <row r="285" spans="2:228" ht="37.5" customHeight="1">
      <c r="B285" s="1334"/>
      <c r="C285" s="24">
        <f t="shared" si="8"/>
        <v>43720</v>
      </c>
      <c r="D285" s="187"/>
      <c r="E285" s="1295"/>
      <c r="F285" s="1116" t="s">
        <v>2120</v>
      </c>
      <c r="G285" s="249"/>
      <c r="H285" s="142"/>
      <c r="I285" s="30" t="s">
        <v>57</v>
      </c>
      <c r="J285" s="249"/>
      <c r="K285" s="249"/>
      <c r="L285" s="249"/>
      <c r="M285" s="249"/>
      <c r="N285" s="249"/>
      <c r="O285" s="249"/>
      <c r="P285" s="70"/>
      <c r="Q285" s="1298"/>
      <c r="R285" s="44"/>
      <c r="S285" s="70"/>
      <c r="T285" s="243"/>
      <c r="HR285" s="236"/>
      <c r="HS285" s="236"/>
      <c r="HT285" s="236"/>
    </row>
    <row r="286" spans="2:228" ht="37.5" customHeight="1">
      <c r="B286" s="1334"/>
      <c r="C286" s="24">
        <f t="shared" si="8"/>
        <v>43721</v>
      </c>
      <c r="D286" s="187"/>
      <c r="E286" s="1295"/>
      <c r="F286" s="1108"/>
      <c r="G286" s="249"/>
      <c r="H286" s="142"/>
      <c r="I286" s="30"/>
      <c r="J286" s="249"/>
      <c r="K286" s="249"/>
      <c r="L286" s="249"/>
      <c r="M286" s="249"/>
      <c r="N286" s="249"/>
      <c r="O286" s="249"/>
      <c r="P286" s="70"/>
      <c r="Q286" s="1298"/>
      <c r="R286" s="44"/>
      <c r="S286" s="70"/>
      <c r="T286" s="243"/>
      <c r="HR286" s="236"/>
      <c r="HS286" s="236"/>
      <c r="HT286" s="236"/>
    </row>
    <row r="287" spans="2:228" ht="37.5" customHeight="1">
      <c r="B287" s="1334"/>
      <c r="C287" s="24">
        <f t="shared" si="8"/>
        <v>43722</v>
      </c>
      <c r="D287" s="187"/>
      <c r="E287" s="1295"/>
      <c r="F287" s="1109" t="s">
        <v>314</v>
      </c>
      <c r="G287" s="249"/>
      <c r="H287" s="142"/>
      <c r="I287" s="30"/>
      <c r="J287" s="249"/>
      <c r="K287" s="249"/>
      <c r="L287" s="249"/>
      <c r="M287" s="249"/>
      <c r="N287" s="249"/>
      <c r="O287" s="249"/>
      <c r="P287" s="70"/>
      <c r="Q287" s="1298"/>
      <c r="R287" s="44"/>
      <c r="S287" s="70"/>
      <c r="T287" s="243"/>
      <c r="HR287" s="236"/>
      <c r="HS287" s="236"/>
      <c r="HT287" s="236"/>
    </row>
    <row r="288" spans="2:228" ht="37.5" customHeight="1">
      <c r="B288" s="1334"/>
      <c r="C288" s="24">
        <f t="shared" si="8"/>
        <v>43723</v>
      </c>
      <c r="D288" s="187"/>
      <c r="E288" s="1295"/>
      <c r="F288" s="1135" t="s">
        <v>534</v>
      </c>
      <c r="G288" s="249"/>
      <c r="H288" s="142"/>
      <c r="I288" s="30"/>
      <c r="J288" s="249"/>
      <c r="K288" s="249"/>
      <c r="L288" s="249"/>
      <c r="M288" s="249"/>
      <c r="N288" s="70"/>
      <c r="O288" s="70"/>
      <c r="P288" s="70"/>
      <c r="Q288" s="1298"/>
      <c r="R288" s="44"/>
      <c r="S288" s="70"/>
      <c r="T288" s="243"/>
      <c r="HR288" s="236"/>
      <c r="HS288" s="236"/>
      <c r="HT288" s="236"/>
    </row>
    <row r="289" spans="2:1026" ht="37.5" customHeight="1">
      <c r="B289" s="1334"/>
      <c r="C289" s="24">
        <f t="shared" si="8"/>
        <v>43724</v>
      </c>
      <c r="D289" s="190"/>
      <c r="E289" s="1296"/>
      <c r="F289" s="1148">
        <v>7672</v>
      </c>
      <c r="G289" s="249"/>
      <c r="H289" s="142"/>
      <c r="I289" s="30"/>
      <c r="J289" s="249"/>
      <c r="K289" s="249"/>
      <c r="L289" s="249"/>
      <c r="M289" s="249"/>
      <c r="N289" s="70"/>
      <c r="O289" s="70"/>
      <c r="P289" s="70"/>
      <c r="Q289" s="1299"/>
      <c r="R289" s="44"/>
      <c r="S289" s="70"/>
      <c r="T289" s="243"/>
      <c r="HR289" s="236"/>
      <c r="HS289" s="236"/>
      <c r="HT289" s="236"/>
    </row>
    <row r="290" spans="2:1026" ht="37.5" customHeight="1">
      <c r="B290" s="1334"/>
      <c r="C290" s="24">
        <f t="shared" si="8"/>
        <v>43725</v>
      </c>
      <c r="D290" s="24"/>
      <c r="E290" s="1294" t="s">
        <v>2040</v>
      </c>
      <c r="G290" s="249"/>
      <c r="I290" s="30"/>
      <c r="J290" s="249"/>
      <c r="K290" s="249"/>
      <c r="L290" s="70"/>
      <c r="M290" s="70"/>
      <c r="N290" s="70"/>
      <c r="O290" s="70"/>
      <c r="P290" s="70"/>
      <c r="Q290" s="70"/>
      <c r="R290" s="44"/>
      <c r="S290" s="1276" t="s">
        <v>2209</v>
      </c>
      <c r="T290" s="243"/>
      <c r="HR290" s="236"/>
      <c r="HS290" s="236"/>
      <c r="HT290" s="236"/>
    </row>
    <row r="291" spans="2:1026" ht="37.5" customHeight="1">
      <c r="B291" s="1334">
        <v>38</v>
      </c>
      <c r="C291" s="24">
        <f t="shared" si="8"/>
        <v>43726</v>
      </c>
      <c r="D291" s="187"/>
      <c r="E291" s="1295"/>
      <c r="F291" s="1124" t="s">
        <v>353</v>
      </c>
      <c r="G291" s="249"/>
      <c r="H291" s="249"/>
      <c r="I291" s="98" t="s">
        <v>2157</v>
      </c>
      <c r="J291" s="249"/>
      <c r="K291" s="58" t="s">
        <v>82</v>
      </c>
      <c r="L291" s="57" t="s">
        <v>355</v>
      </c>
      <c r="M291" s="57" t="s">
        <v>356</v>
      </c>
      <c r="N291" s="70"/>
      <c r="O291" s="70"/>
      <c r="P291" s="70"/>
      <c r="Q291" s="70"/>
      <c r="R291" s="44"/>
      <c r="S291" s="1277"/>
      <c r="T291" s="243"/>
      <c r="HR291" s="236"/>
      <c r="HS291" s="236"/>
      <c r="HT291" s="236"/>
    </row>
    <row r="292" spans="2:1026" ht="37.5" customHeight="1">
      <c r="B292" s="1334"/>
      <c r="C292" s="24">
        <f t="shared" si="8"/>
        <v>43727</v>
      </c>
      <c r="D292" s="187"/>
      <c r="E292" s="1295"/>
      <c r="F292" s="1125" t="s">
        <v>170</v>
      </c>
      <c r="G292" s="249"/>
      <c r="H292" s="249"/>
      <c r="I292" s="30"/>
      <c r="J292" s="249"/>
      <c r="K292" s="58" t="s">
        <v>126</v>
      </c>
      <c r="L292" s="58" t="s">
        <v>330</v>
      </c>
      <c r="M292" s="58" t="s">
        <v>330</v>
      </c>
      <c r="N292" s="249"/>
      <c r="O292" s="249"/>
      <c r="P292" s="70"/>
      <c r="Q292" s="70"/>
      <c r="R292" s="44"/>
      <c r="S292" s="1277"/>
      <c r="T292" s="243"/>
      <c r="HR292" s="236"/>
      <c r="HS292" s="236"/>
      <c r="HT292" s="236"/>
    </row>
    <row r="293" spans="2:1026" ht="37.5" customHeight="1">
      <c r="B293" s="1334"/>
      <c r="C293" s="24">
        <f t="shared" si="8"/>
        <v>43728</v>
      </c>
      <c r="D293" s="187"/>
      <c r="E293" s="1295"/>
      <c r="F293" s="272" t="s">
        <v>314</v>
      </c>
      <c r="G293" s="249"/>
      <c r="H293" s="249"/>
      <c r="I293" s="30"/>
      <c r="J293" s="249"/>
      <c r="K293" s="58" t="s">
        <v>129</v>
      </c>
      <c r="L293" s="284" t="s">
        <v>358</v>
      </c>
      <c r="M293" s="284" t="s">
        <v>2075</v>
      </c>
      <c r="N293" s="249"/>
      <c r="O293" s="249"/>
      <c r="P293" s="1173"/>
      <c r="Q293" s="70"/>
      <c r="R293" s="44"/>
      <c r="S293" s="1277"/>
      <c r="T293" s="243"/>
      <c r="HR293" s="236"/>
      <c r="HS293" s="236"/>
      <c r="HT293" s="236"/>
    </row>
    <row r="294" spans="2:1026" ht="37.5" customHeight="1">
      <c r="B294" s="1334"/>
      <c r="C294" s="24">
        <f t="shared" si="8"/>
        <v>43729</v>
      </c>
      <c r="D294" s="187"/>
      <c r="E294" s="1295"/>
      <c r="F294" s="1135" t="s">
        <v>534</v>
      </c>
      <c r="G294" s="249"/>
      <c r="H294" s="249"/>
      <c r="I294" s="30"/>
      <c r="J294" s="249"/>
      <c r="K294" s="58"/>
      <c r="L294" s="181"/>
      <c r="M294" s="364" t="s">
        <v>2076</v>
      </c>
      <c r="N294" s="249"/>
      <c r="O294" s="249"/>
      <c r="P294" s="63" t="s">
        <v>49</v>
      </c>
      <c r="Q294" s="70"/>
      <c r="R294" s="44"/>
      <c r="S294" s="1277"/>
      <c r="T294" s="243"/>
      <c r="HR294" s="236"/>
      <c r="HS294" s="236"/>
      <c r="HT294" s="236"/>
    </row>
    <row r="295" spans="2:1026" ht="37.5" customHeight="1">
      <c r="B295" s="1334"/>
      <c r="C295" s="24">
        <f t="shared" si="8"/>
        <v>43730</v>
      </c>
      <c r="D295" s="187"/>
      <c r="E295" s="1295"/>
      <c r="F295" s="1148">
        <v>7673</v>
      </c>
      <c r="G295" s="249"/>
      <c r="H295" s="249"/>
      <c r="I295" s="30"/>
      <c r="J295" s="249"/>
      <c r="K295" s="58"/>
      <c r="L295" s="1143" t="s">
        <v>2161</v>
      </c>
      <c r="M295" s="284" t="s">
        <v>284</v>
      </c>
      <c r="N295" s="249"/>
      <c r="O295" s="249"/>
      <c r="P295" s="63" t="s">
        <v>2216</v>
      </c>
      <c r="Q295" s="70"/>
      <c r="R295" s="44"/>
      <c r="S295" s="1277"/>
      <c r="T295" s="243"/>
      <c r="HR295" s="236"/>
      <c r="HS295" s="236"/>
      <c r="HT295" s="236"/>
    </row>
    <row r="296" spans="2:1026" ht="37.5" customHeight="1">
      <c r="B296" s="1334"/>
      <c r="C296" s="24">
        <f t="shared" si="8"/>
        <v>43731</v>
      </c>
      <c r="D296" s="190"/>
      <c r="E296" s="1296"/>
      <c r="F296" s="1148"/>
      <c r="G296" s="249"/>
      <c r="H296" s="249"/>
      <c r="I296" s="106"/>
      <c r="J296" s="249"/>
      <c r="K296" s="58"/>
      <c r="L296" s="58" t="s">
        <v>363</v>
      </c>
      <c r="M296" s="1143" t="s">
        <v>2162</v>
      </c>
      <c r="N296" s="249"/>
      <c r="O296" s="249"/>
      <c r="P296" s="146"/>
      <c r="Q296" s="70"/>
      <c r="R296" s="44"/>
      <c r="S296" s="1278"/>
      <c r="T296" s="243"/>
      <c r="HR296" s="236"/>
      <c r="HS296" s="236"/>
      <c r="HT296" s="236"/>
    </row>
    <row r="297" spans="2:1026" ht="37.5" customHeight="1">
      <c r="B297" s="1334"/>
      <c r="C297" s="24">
        <f t="shared" si="8"/>
        <v>43732</v>
      </c>
      <c r="D297" s="24"/>
      <c r="E297" s="1294" t="s">
        <v>2039</v>
      </c>
      <c r="G297" s="249"/>
      <c r="H297" s="249"/>
      <c r="J297" s="249"/>
      <c r="K297" s="70"/>
      <c r="L297" s="70"/>
      <c r="M297" s="70"/>
      <c r="N297" s="249"/>
      <c r="O297" s="249"/>
      <c r="P297" s="70"/>
      <c r="Q297" s="70"/>
      <c r="R297" s="44"/>
      <c r="S297" s="70"/>
      <c r="T297" s="243"/>
      <c r="HR297" s="236"/>
      <c r="HS297" s="236"/>
      <c r="HT297" s="236"/>
    </row>
    <row r="298" spans="2:1026" ht="37.5" customHeight="1">
      <c r="B298" s="1261">
        <v>39</v>
      </c>
      <c r="C298" s="24">
        <f t="shared" si="8"/>
        <v>43733</v>
      </c>
      <c r="D298" s="187"/>
      <c r="E298" s="1295"/>
      <c r="F298" s="1062" t="s">
        <v>365</v>
      </c>
      <c r="G298" s="249"/>
      <c r="H298" s="249"/>
      <c r="I298" s="53" t="s">
        <v>2158</v>
      </c>
      <c r="J298" s="249"/>
      <c r="K298" s="249"/>
      <c r="L298" s="249"/>
      <c r="M298" s="249"/>
      <c r="N298" s="249"/>
      <c r="O298" s="249"/>
      <c r="P298" s="70"/>
      <c r="Q298" s="1265" t="s">
        <v>2228</v>
      </c>
      <c r="R298" s="44"/>
      <c r="S298" s="70"/>
      <c r="T298" s="243"/>
      <c r="HR298" s="236"/>
      <c r="HS298" s="236"/>
      <c r="HT298" s="236"/>
    </row>
    <row r="299" spans="2:1026" ht="37.5" customHeight="1">
      <c r="B299" s="1261"/>
      <c r="C299" s="24">
        <f t="shared" si="8"/>
        <v>43734</v>
      </c>
      <c r="D299" s="187"/>
      <c r="E299" s="1295"/>
      <c r="F299" s="481" t="s">
        <v>367</v>
      </c>
      <c r="G299" s="249"/>
      <c r="H299" s="249"/>
      <c r="I299" s="30" t="s">
        <v>368</v>
      </c>
      <c r="J299" s="249"/>
      <c r="K299" s="249"/>
      <c r="L299" s="249"/>
      <c r="M299" s="249"/>
      <c r="N299" s="249"/>
      <c r="O299" s="249"/>
      <c r="P299" s="70"/>
      <c r="Q299" s="1266"/>
      <c r="R299" s="44"/>
      <c r="S299" s="70"/>
      <c r="T299" s="243"/>
      <c r="HR299" s="236"/>
      <c r="HS299" s="236"/>
      <c r="HT299" s="236"/>
    </row>
    <row r="300" spans="2:1026" ht="37.5" customHeight="1">
      <c r="B300" s="1261"/>
      <c r="C300" s="24">
        <f t="shared" si="8"/>
        <v>43735</v>
      </c>
      <c r="D300" s="187"/>
      <c r="E300" s="1295"/>
      <c r="F300" s="272" t="s">
        <v>314</v>
      </c>
      <c r="G300" s="249"/>
      <c r="H300" s="249"/>
      <c r="I300" s="30"/>
      <c r="J300" s="249"/>
      <c r="K300" s="249"/>
      <c r="L300" s="249"/>
      <c r="M300" s="249"/>
      <c r="N300" s="249"/>
      <c r="O300" s="249"/>
      <c r="P300" s="70"/>
      <c r="Q300" s="1266"/>
      <c r="R300" s="44"/>
      <c r="S300" s="70"/>
      <c r="T300" s="244"/>
      <c r="HR300" s="236"/>
      <c r="HS300" s="236"/>
      <c r="HT300" s="236"/>
    </row>
    <row r="301" spans="2:1026" ht="37.5" customHeight="1">
      <c r="B301" s="1261"/>
      <c r="C301" s="24">
        <f t="shared" si="8"/>
        <v>43736</v>
      </c>
      <c r="D301" s="187"/>
      <c r="E301" s="1295"/>
      <c r="F301" s="1135" t="s">
        <v>534</v>
      </c>
      <c r="G301" s="249"/>
      <c r="H301" s="249"/>
      <c r="I301" s="30"/>
      <c r="J301" s="249"/>
      <c r="K301" s="249"/>
      <c r="L301" s="249"/>
      <c r="M301" s="249"/>
      <c r="N301" s="249"/>
      <c r="O301" s="249"/>
      <c r="P301" s="70"/>
      <c r="Q301" s="1266"/>
      <c r="R301" s="44"/>
      <c r="S301" s="70"/>
      <c r="T301" s="244"/>
      <c r="HR301" s="236"/>
      <c r="HS301" s="236"/>
      <c r="HT301" s="236"/>
    </row>
    <row r="302" spans="2:1026" ht="37.5" customHeight="1">
      <c r="B302" s="1261"/>
      <c r="C302" s="174">
        <f t="shared" si="8"/>
        <v>43737</v>
      </c>
      <c r="D302" s="187"/>
      <c r="E302" s="1295"/>
      <c r="F302" s="1148">
        <v>7674</v>
      </c>
      <c r="G302" s="275"/>
      <c r="H302" s="275"/>
      <c r="I302" s="30"/>
      <c r="J302" s="275"/>
      <c r="K302" s="275"/>
      <c r="L302" s="275"/>
      <c r="M302" s="275"/>
      <c r="N302" s="275"/>
      <c r="O302" s="275"/>
      <c r="P302" s="276"/>
      <c r="Q302" s="1266"/>
      <c r="R302" s="289"/>
      <c r="S302" s="276"/>
      <c r="T302" s="244"/>
      <c r="HR302" s="236"/>
      <c r="HS302" s="236"/>
      <c r="HT302" s="236"/>
    </row>
    <row r="303" spans="2:1026" ht="37.5" customHeight="1">
      <c r="B303" s="193"/>
      <c r="C303" s="193"/>
      <c r="D303" s="193"/>
      <c r="E303" s="193"/>
      <c r="F303" s="193"/>
      <c r="G303" s="193"/>
      <c r="H303" s="193"/>
      <c r="I303" s="193"/>
      <c r="J303" s="193"/>
      <c r="K303" s="193"/>
      <c r="L303" s="193"/>
      <c r="M303" s="193"/>
      <c r="N303" s="193"/>
      <c r="O303" s="193"/>
      <c r="P303" s="193"/>
      <c r="Q303" s="1267"/>
      <c r="R303" s="193"/>
      <c r="S303" s="193"/>
      <c r="T303" s="193"/>
      <c r="HR303" s="236"/>
      <c r="HS303" s="236"/>
      <c r="HT303" s="236"/>
    </row>
    <row r="304" spans="2:1026" s="166" customFormat="1" ht="37.5" customHeight="1">
      <c r="B304" s="1310" t="s">
        <v>2128</v>
      </c>
      <c r="C304" s="1310"/>
      <c r="D304" s="1310"/>
      <c r="E304" s="1310"/>
      <c r="F304" s="1310"/>
      <c r="G304" s="1310"/>
      <c r="H304" s="1310"/>
      <c r="I304" s="1310"/>
      <c r="J304" s="1310"/>
      <c r="K304" s="1310"/>
      <c r="L304" s="1310"/>
      <c r="M304" s="1310"/>
      <c r="N304" s="1310"/>
      <c r="O304" s="1310"/>
      <c r="P304" s="1310"/>
      <c r="Q304" s="1310"/>
      <c r="R304" s="1310"/>
      <c r="S304" s="1310"/>
      <c r="T304" s="1078"/>
      <c r="ALG304" s="246"/>
      <c r="ALH304" s="246"/>
      <c r="ALI304" s="246"/>
      <c r="ALJ304" s="246"/>
      <c r="ALK304" s="246"/>
      <c r="ALL304" s="246"/>
      <c r="ALM304" s="246"/>
      <c r="ALN304" s="246"/>
      <c r="ALO304" s="246"/>
      <c r="ALP304" s="246"/>
      <c r="ALQ304" s="246"/>
      <c r="ALR304" s="246"/>
      <c r="ALS304" s="246"/>
      <c r="ALT304" s="246"/>
      <c r="ALU304" s="246"/>
      <c r="ALV304" s="246"/>
      <c r="ALW304" s="246"/>
      <c r="ALX304" s="246"/>
      <c r="ALY304" s="246"/>
      <c r="ALZ304" s="246"/>
      <c r="AMA304" s="246"/>
      <c r="AMB304" s="246"/>
      <c r="AMC304" s="246"/>
      <c r="AMD304" s="246"/>
      <c r="AME304" s="246"/>
      <c r="AMF304" s="246"/>
      <c r="AMG304" s="246"/>
      <c r="AMH304" s="246"/>
      <c r="AMI304" s="246"/>
      <c r="AMJ304" s="246"/>
      <c r="AMK304" s="246"/>
      <c r="AML304" s="246"/>
    </row>
    <row r="305" spans="1:1026" s="22" customFormat="1" ht="37.5" customHeight="1">
      <c r="A305" s="16"/>
      <c r="B305" s="1093" t="s">
        <v>1</v>
      </c>
      <c r="C305" s="1094" t="s">
        <v>2</v>
      </c>
      <c r="D305" s="19" t="s">
        <v>3</v>
      </c>
      <c r="E305" s="263" t="s">
        <v>295</v>
      </c>
      <c r="F305" s="1220" t="s">
        <v>5</v>
      </c>
      <c r="G305" s="1220"/>
      <c r="H305" s="1220"/>
      <c r="I305" s="1336" t="s">
        <v>6</v>
      </c>
      <c r="J305" s="1336"/>
      <c r="K305" s="1083" t="s">
        <v>7</v>
      </c>
      <c r="L305" s="1083" t="s">
        <v>8</v>
      </c>
      <c r="M305" s="1083" t="s">
        <v>9</v>
      </c>
      <c r="N305" s="1083" t="s">
        <v>10</v>
      </c>
      <c r="O305" s="1152"/>
      <c r="P305" s="1083" t="s">
        <v>11</v>
      </c>
      <c r="Q305" s="1083" t="s">
        <v>12</v>
      </c>
      <c r="R305" s="1083" t="s">
        <v>13</v>
      </c>
      <c r="S305" s="1083" t="s">
        <v>14</v>
      </c>
      <c r="T305" s="1172" t="s">
        <v>154</v>
      </c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LD305" s="246"/>
      <c r="ALE305" s="246"/>
      <c r="ALF305" s="246"/>
      <c r="ALG305" s="246"/>
      <c r="ALH305" s="246"/>
      <c r="ALI305" s="246"/>
      <c r="ALJ305" s="246"/>
      <c r="ALK305" s="246"/>
      <c r="ALL305" s="246"/>
      <c r="ALM305" s="246"/>
      <c r="ALN305" s="246"/>
      <c r="ALO305" s="246"/>
      <c r="ALP305" s="246"/>
      <c r="ALQ305" s="246"/>
      <c r="ALR305" s="246"/>
      <c r="ALS305" s="246"/>
      <c r="ALT305" s="246"/>
      <c r="ALU305" s="246"/>
      <c r="ALV305" s="246"/>
      <c r="ALW305" s="246"/>
      <c r="ALX305" s="246"/>
      <c r="ALY305" s="246"/>
      <c r="ALZ305" s="246"/>
      <c r="AMA305" s="246"/>
      <c r="AMB305" s="246"/>
      <c r="AMC305" s="246"/>
      <c r="AMD305" s="246"/>
      <c r="AME305" s="246"/>
      <c r="AMF305" s="246"/>
      <c r="AMG305" s="246"/>
      <c r="AMH305" s="246"/>
      <c r="AMI305" s="246"/>
      <c r="AMJ305" s="246"/>
      <c r="AMK305" s="246"/>
      <c r="AML305" s="246"/>
    </row>
    <row r="306" spans="1:1026" ht="37.5" customHeight="1">
      <c r="B306" s="1259">
        <v>39</v>
      </c>
      <c r="C306" s="174">
        <f>C302+1</f>
        <v>43738</v>
      </c>
      <c r="D306" s="291"/>
      <c r="E306" s="34"/>
      <c r="F306" s="28"/>
      <c r="G306" s="172"/>
      <c r="H306" s="172"/>
      <c r="I306" s="53" t="s">
        <v>2159</v>
      </c>
      <c r="J306" s="249"/>
      <c r="K306" s="249"/>
      <c r="L306" s="249"/>
      <c r="M306" s="249"/>
      <c r="N306" s="249"/>
      <c r="O306" s="249"/>
      <c r="P306" s="70"/>
      <c r="Q306" s="70"/>
      <c r="R306" s="32" t="s">
        <v>17</v>
      </c>
      <c r="S306" s="1177" t="s">
        <v>2210</v>
      </c>
      <c r="T306" s="1307" t="s">
        <v>2211</v>
      </c>
    </row>
    <row r="307" spans="1:1026" ht="37.5" customHeight="1">
      <c r="B307" s="1259"/>
      <c r="C307" s="174">
        <f t="shared" ref="C307:C336" si="9">C306+1</f>
        <v>43739</v>
      </c>
      <c r="D307" s="24"/>
      <c r="E307" s="1294" t="s">
        <v>2038</v>
      </c>
      <c r="F307" s="172"/>
      <c r="G307" s="172"/>
      <c r="H307" s="172"/>
      <c r="I307" s="30" t="s">
        <v>368</v>
      </c>
      <c r="J307" s="249"/>
      <c r="K307" s="249"/>
      <c r="L307" s="249"/>
      <c r="M307" s="249"/>
      <c r="N307" s="249"/>
      <c r="O307" s="249"/>
      <c r="P307" s="70"/>
      <c r="Q307" s="70"/>
      <c r="R307" s="38" t="s">
        <v>19</v>
      </c>
      <c r="S307" s="70"/>
      <c r="T307" s="1308"/>
    </row>
    <row r="308" spans="1:1026" ht="37.15" customHeight="1">
      <c r="B308" s="1260">
        <v>40</v>
      </c>
      <c r="C308" s="174">
        <f t="shared" si="9"/>
        <v>43740</v>
      </c>
      <c r="D308" s="187"/>
      <c r="E308" s="1295"/>
      <c r="F308" s="1062" t="s">
        <v>372</v>
      </c>
      <c r="G308" s="172"/>
      <c r="H308" s="172"/>
      <c r="I308" s="30"/>
      <c r="J308" s="249"/>
      <c r="K308" s="249"/>
      <c r="L308" s="249"/>
      <c r="M308" s="249"/>
      <c r="N308" s="1086" t="s">
        <v>1878</v>
      </c>
      <c r="O308" s="1153"/>
      <c r="P308" s="70"/>
      <c r="Q308" s="70"/>
      <c r="R308" s="38" t="s">
        <v>21</v>
      </c>
      <c r="S308" s="70"/>
      <c r="T308" s="1308"/>
    </row>
    <row r="309" spans="1:1026" ht="37.5" customHeight="1">
      <c r="B309" s="1260"/>
      <c r="C309" s="174">
        <f t="shared" si="9"/>
        <v>43741</v>
      </c>
      <c r="D309" s="187"/>
      <c r="E309" s="1295"/>
      <c r="F309" s="481" t="s">
        <v>373</v>
      </c>
      <c r="G309" s="172"/>
      <c r="H309" s="172"/>
      <c r="I309" s="30"/>
      <c r="J309" s="249"/>
      <c r="K309" s="249"/>
      <c r="L309" s="249"/>
      <c r="M309" s="249"/>
      <c r="N309" s="249"/>
      <c r="O309" s="249"/>
      <c r="P309" s="70"/>
      <c r="Q309" s="70"/>
      <c r="R309" s="44"/>
      <c r="S309" s="70"/>
      <c r="T309" s="1308"/>
    </row>
    <row r="310" spans="1:1026" ht="37.5" customHeight="1">
      <c r="B310" s="1260"/>
      <c r="C310" s="174">
        <f t="shared" si="9"/>
        <v>43742</v>
      </c>
      <c r="D310" s="187"/>
      <c r="E310" s="1295"/>
      <c r="F310" s="1135" t="s">
        <v>534</v>
      </c>
      <c r="G310" s="172"/>
      <c r="H310" s="172"/>
      <c r="I310" s="98" t="s">
        <v>2160</v>
      </c>
      <c r="J310" s="249"/>
      <c r="K310" s="249"/>
      <c r="L310" s="294"/>
      <c r="M310" s="294"/>
      <c r="N310" s="294"/>
      <c r="O310" s="294"/>
      <c r="P310" s="70"/>
      <c r="Q310" s="70"/>
      <c r="R310" s="46" t="s">
        <v>2244</v>
      </c>
      <c r="S310" s="70"/>
      <c r="T310" s="1308"/>
    </row>
    <row r="311" spans="1:1026" ht="37.5" customHeight="1">
      <c r="B311" s="1260"/>
      <c r="C311" s="174">
        <f t="shared" si="9"/>
        <v>43743</v>
      </c>
      <c r="D311" s="187"/>
      <c r="E311" s="1295"/>
      <c r="F311" s="1148">
        <v>7675</v>
      </c>
      <c r="G311" s="172"/>
      <c r="H311" s="172"/>
      <c r="I311" s="98"/>
      <c r="J311" s="249"/>
      <c r="K311" s="294"/>
      <c r="L311" s="294"/>
      <c r="M311" s="294"/>
      <c r="N311" s="294"/>
      <c r="O311" s="294"/>
      <c r="P311" s="70"/>
      <c r="Q311" s="70"/>
      <c r="R311" s="46"/>
      <c r="S311" s="70"/>
      <c r="T311" s="1308"/>
    </row>
    <row r="312" spans="1:1026" ht="37.5" customHeight="1">
      <c r="B312" s="1260"/>
      <c r="C312" s="174">
        <f t="shared" si="9"/>
        <v>43744</v>
      </c>
      <c r="D312" s="187"/>
      <c r="E312" s="1295"/>
      <c r="F312" s="30" t="s">
        <v>30</v>
      </c>
      <c r="G312" s="172"/>
      <c r="H312" s="172"/>
      <c r="I312" s="179"/>
      <c r="J312" s="249"/>
      <c r="K312" s="294"/>
      <c r="L312" s="294"/>
      <c r="M312" s="294"/>
      <c r="N312" s="294"/>
      <c r="O312" s="294"/>
      <c r="P312" s="70"/>
      <c r="Q312" s="70"/>
      <c r="R312" s="44"/>
      <c r="S312" s="70"/>
      <c r="T312" s="1308"/>
    </row>
    <row r="313" spans="1:1026" ht="37.5" customHeight="1">
      <c r="B313" s="1260"/>
      <c r="C313" s="174">
        <f t="shared" si="9"/>
        <v>43745</v>
      </c>
      <c r="D313" s="190"/>
      <c r="E313" s="1296"/>
      <c r="F313" s="272" t="s">
        <v>314</v>
      </c>
      <c r="G313" s="172"/>
      <c r="H313" s="172"/>
      <c r="I313" s="30"/>
      <c r="J313" s="249"/>
      <c r="K313" s="294"/>
      <c r="L313" s="294"/>
      <c r="M313" s="294"/>
      <c r="N313" s="294"/>
      <c r="O313" s="294"/>
      <c r="P313" s="70"/>
      <c r="Q313" s="70"/>
      <c r="R313" s="44"/>
      <c r="S313" s="70"/>
      <c r="T313" s="1308"/>
    </row>
    <row r="314" spans="1:1026" ht="37.5" customHeight="1">
      <c r="B314" s="1260"/>
      <c r="C314" s="174">
        <f t="shared" si="9"/>
        <v>43746</v>
      </c>
      <c r="D314" s="24"/>
      <c r="E314" s="1294" t="s">
        <v>2037</v>
      </c>
      <c r="F314" s="249"/>
      <c r="G314" s="172"/>
      <c r="H314" s="172"/>
      <c r="I314" s="172"/>
      <c r="J314" s="249"/>
      <c r="K314" s="294"/>
      <c r="L314" s="294"/>
      <c r="M314" s="294"/>
      <c r="N314" s="294"/>
      <c r="O314" s="294"/>
      <c r="P314" s="70"/>
      <c r="Q314" s="70"/>
      <c r="R314" s="44"/>
      <c r="S314" s="70"/>
      <c r="T314" s="1308"/>
    </row>
    <row r="315" spans="1:1026" ht="37.5" customHeight="1">
      <c r="B315" s="1260">
        <v>41</v>
      </c>
      <c r="C315" s="174">
        <f t="shared" si="9"/>
        <v>43747</v>
      </c>
      <c r="D315" s="187"/>
      <c r="E315" s="1295"/>
      <c r="F315" s="1062" t="s">
        <v>376</v>
      </c>
      <c r="G315" s="172"/>
      <c r="H315" s="172"/>
      <c r="I315" s="30" t="s">
        <v>2163</v>
      </c>
      <c r="J315" s="249"/>
      <c r="K315" s="294"/>
      <c r="L315" s="294"/>
      <c r="M315" s="294"/>
      <c r="N315" s="294"/>
      <c r="O315" s="294"/>
      <c r="P315" s="295"/>
      <c r="Q315" s="70"/>
      <c r="R315" s="44"/>
      <c r="S315" s="70"/>
      <c r="T315" s="1308"/>
    </row>
    <row r="316" spans="1:1026" ht="37.5" customHeight="1">
      <c r="B316" s="1260"/>
      <c r="C316" s="174">
        <f t="shared" si="9"/>
        <v>43748</v>
      </c>
      <c r="D316" s="187"/>
      <c r="E316" s="1295"/>
      <c r="F316" s="481" t="s">
        <v>2164</v>
      </c>
      <c r="G316" s="172"/>
      <c r="H316" s="172"/>
      <c r="I316" s="30" t="s">
        <v>379</v>
      </c>
      <c r="J316" s="249"/>
      <c r="K316" s="294"/>
      <c r="L316" s="294"/>
      <c r="M316" s="249"/>
      <c r="N316" s="249"/>
      <c r="O316" s="249"/>
      <c r="P316" s="295"/>
      <c r="Q316" s="70"/>
      <c r="R316" s="44"/>
      <c r="S316" s="70"/>
      <c r="T316" s="1308"/>
    </row>
    <row r="317" spans="1:1026" ht="37.5" customHeight="1">
      <c r="B317" s="1260"/>
      <c r="C317" s="174">
        <f t="shared" si="9"/>
        <v>43749</v>
      </c>
      <c r="D317" s="187"/>
      <c r="E317" s="1295"/>
      <c r="F317" s="36"/>
      <c r="G317" s="172"/>
      <c r="H317" s="172"/>
      <c r="I317" s="30"/>
      <c r="J317" s="249"/>
      <c r="K317" s="294"/>
      <c r="L317" s="294"/>
      <c r="M317" s="249"/>
      <c r="N317" s="249"/>
      <c r="O317" s="249"/>
      <c r="P317" s="295"/>
      <c r="Q317" s="70"/>
      <c r="R317" s="38" t="s">
        <v>19</v>
      </c>
      <c r="S317" s="70"/>
      <c r="T317" s="1308"/>
    </row>
    <row r="318" spans="1:1026" ht="37.5" customHeight="1">
      <c r="B318" s="1260"/>
      <c r="C318" s="174">
        <f t="shared" si="9"/>
        <v>43750</v>
      </c>
      <c r="D318" s="187"/>
      <c r="E318" s="1295"/>
      <c r="F318" s="36"/>
      <c r="G318" s="172"/>
      <c r="H318" s="172"/>
      <c r="I318" s="30"/>
      <c r="J318" s="249"/>
      <c r="K318" s="294"/>
      <c r="L318" s="294"/>
      <c r="M318" s="249"/>
      <c r="N318" s="249"/>
      <c r="O318" s="249"/>
      <c r="P318" s="295"/>
      <c r="Q318" s="70"/>
      <c r="R318" s="38" t="s">
        <v>21</v>
      </c>
      <c r="S318" s="70"/>
      <c r="T318" s="1308"/>
    </row>
    <row r="319" spans="1:1026" ht="37.5" customHeight="1">
      <c r="B319" s="1260"/>
      <c r="C319" s="174">
        <f t="shared" si="9"/>
        <v>43751</v>
      </c>
      <c r="D319" s="187"/>
      <c r="E319" s="1295"/>
      <c r="F319" s="1135" t="s">
        <v>534</v>
      </c>
      <c r="G319" s="172"/>
      <c r="H319" s="172"/>
      <c r="I319" s="30"/>
      <c r="J319" s="249"/>
      <c r="K319" s="294"/>
      <c r="L319" s="294"/>
      <c r="M319" s="249"/>
      <c r="N319" s="249"/>
      <c r="O319" s="249"/>
      <c r="P319" s="295"/>
      <c r="Q319" s="70"/>
      <c r="R319" s="44"/>
      <c r="S319" s="70"/>
      <c r="T319" s="1308"/>
    </row>
    <row r="320" spans="1:1026" ht="37.5" customHeight="1">
      <c r="B320" s="1260"/>
      <c r="C320" s="174">
        <f t="shared" si="9"/>
        <v>43752</v>
      </c>
      <c r="D320" s="190"/>
      <c r="E320" s="1296"/>
      <c r="F320" s="1148">
        <v>7676</v>
      </c>
      <c r="G320" s="172"/>
      <c r="H320" s="172"/>
      <c r="I320" s="98" t="s">
        <v>2165</v>
      </c>
      <c r="J320" s="249"/>
      <c r="K320" s="294"/>
      <c r="L320" s="294"/>
      <c r="M320" s="249"/>
      <c r="N320" s="249"/>
      <c r="O320" s="249"/>
      <c r="P320" s="295"/>
      <c r="Q320" s="70"/>
      <c r="R320" s="46" t="s">
        <v>202</v>
      </c>
      <c r="S320" s="70"/>
      <c r="T320" s="1308"/>
    </row>
    <row r="321" spans="2:20" s="236" customFormat="1" ht="37.5" customHeight="1">
      <c r="B321" s="1260"/>
      <c r="C321" s="174">
        <f t="shared" si="9"/>
        <v>43753</v>
      </c>
      <c r="D321" s="24"/>
      <c r="E321" s="1294" t="s">
        <v>2036</v>
      </c>
      <c r="G321" s="172"/>
      <c r="H321" s="172"/>
      <c r="I321" s="98"/>
      <c r="J321" s="249"/>
      <c r="K321" s="294"/>
      <c r="L321" s="294"/>
      <c r="M321" s="249"/>
      <c r="N321" s="249"/>
      <c r="O321" s="249"/>
      <c r="P321" s="295"/>
      <c r="Q321" s="70"/>
      <c r="R321" s="44"/>
      <c r="S321" s="1178" t="s">
        <v>2212</v>
      </c>
      <c r="T321" s="1308"/>
    </row>
    <row r="322" spans="2:20" s="236" customFormat="1" ht="37.5" customHeight="1">
      <c r="B322" s="1260">
        <v>42</v>
      </c>
      <c r="C322" s="174">
        <f t="shared" si="9"/>
        <v>43754</v>
      </c>
      <c r="D322" s="187"/>
      <c r="E322" s="1295"/>
      <c r="F322" s="1115" t="s">
        <v>386</v>
      </c>
      <c r="G322" s="172"/>
      <c r="H322" s="296" t="s">
        <v>387</v>
      </c>
      <c r="I322" s="30"/>
      <c r="J322" s="249"/>
      <c r="K322" s="1086" t="s">
        <v>388</v>
      </c>
      <c r="L322" s="1089" t="s">
        <v>1960</v>
      </c>
      <c r="M322" s="1086" t="s">
        <v>389</v>
      </c>
      <c r="N322" s="249"/>
      <c r="O322" s="249"/>
      <c r="P322" s="295"/>
      <c r="Q322" s="1300" t="s">
        <v>2231</v>
      </c>
      <c r="R322" s="44"/>
      <c r="S322" s="70"/>
      <c r="T322" s="1308"/>
    </row>
    <row r="323" spans="2:20" s="236" customFormat="1" ht="37.5" customHeight="1">
      <c r="B323" s="1260"/>
      <c r="C323" s="174">
        <f t="shared" si="9"/>
        <v>43755</v>
      </c>
      <c r="D323" s="187"/>
      <c r="E323" s="1295"/>
      <c r="F323" s="1116" t="s">
        <v>170</v>
      </c>
      <c r="G323" s="172"/>
      <c r="H323" s="36" t="s">
        <v>42</v>
      </c>
      <c r="I323" s="30"/>
      <c r="J323" s="249"/>
      <c r="K323" s="58" t="s">
        <v>103</v>
      </c>
      <c r="L323" s="286" t="s">
        <v>390</v>
      </c>
      <c r="M323" s="58" t="s">
        <v>391</v>
      </c>
      <c r="N323" s="249"/>
      <c r="O323" s="249"/>
      <c r="P323" s="70"/>
      <c r="Q323" s="1301"/>
      <c r="R323" s="44"/>
      <c r="S323" s="70"/>
      <c r="T323" s="1308"/>
    </row>
    <row r="324" spans="2:20" s="236" customFormat="1" ht="37.5" customHeight="1">
      <c r="B324" s="1260"/>
      <c r="C324" s="174">
        <f t="shared" si="9"/>
        <v>43756</v>
      </c>
      <c r="D324" s="187"/>
      <c r="E324" s="1295"/>
      <c r="F324" s="36"/>
      <c r="G324" s="172"/>
      <c r="H324" s="54"/>
      <c r="I324" s="30"/>
      <c r="J324" s="249"/>
      <c r="K324" s="58" t="s">
        <v>393</v>
      </c>
      <c r="L324" s="1143" t="s">
        <v>2168</v>
      </c>
      <c r="M324" s="58" t="s">
        <v>394</v>
      </c>
      <c r="N324" s="249"/>
      <c r="O324" s="249"/>
      <c r="P324" s="297"/>
      <c r="Q324" s="1301"/>
      <c r="R324" s="44"/>
      <c r="S324" s="70"/>
      <c r="T324" s="1308"/>
    </row>
    <row r="325" spans="2:20" s="236" customFormat="1" ht="37.5" customHeight="1">
      <c r="B325" s="1260"/>
      <c r="C325" s="174">
        <f t="shared" si="9"/>
        <v>43757</v>
      </c>
      <c r="D325" s="187"/>
      <c r="E325" s="1295"/>
      <c r="F325" s="1135" t="s">
        <v>534</v>
      </c>
      <c r="G325" s="172"/>
      <c r="H325" s="1135" t="s">
        <v>534</v>
      </c>
      <c r="I325" s="179"/>
      <c r="J325" s="249"/>
      <c r="K325" s="286"/>
      <c r="L325" s="365" t="s">
        <v>2167</v>
      </c>
      <c r="M325" s="1143" t="s">
        <v>2171</v>
      </c>
      <c r="N325" s="249"/>
      <c r="O325" s="249"/>
      <c r="P325" s="297" t="s">
        <v>49</v>
      </c>
      <c r="Q325" s="1301"/>
      <c r="R325" s="44"/>
      <c r="S325" s="70"/>
      <c r="T325" s="1308"/>
    </row>
    <row r="326" spans="2:20" s="236" customFormat="1" ht="37.5" customHeight="1">
      <c r="B326" s="1260"/>
      <c r="C326" s="174">
        <f t="shared" si="9"/>
        <v>43758</v>
      </c>
      <c r="D326" s="187"/>
      <c r="E326" s="1295"/>
      <c r="F326" s="1148">
        <v>7678</v>
      </c>
      <c r="G326" s="172"/>
      <c r="H326" s="1070"/>
      <c r="I326" s="30"/>
      <c r="J326" s="249"/>
      <c r="K326" s="1143" t="s">
        <v>2166</v>
      </c>
      <c r="L326" s="1039" t="s">
        <v>2169</v>
      </c>
      <c r="M326" s="58"/>
      <c r="N326" s="249"/>
      <c r="O326" s="249"/>
      <c r="P326" s="297" t="s">
        <v>2100</v>
      </c>
      <c r="Q326" s="1301"/>
      <c r="R326" s="44"/>
      <c r="S326" s="70"/>
      <c r="T326" s="1308"/>
    </row>
    <row r="327" spans="2:20" s="236" customFormat="1" ht="37.5" customHeight="1">
      <c r="B327" s="1260"/>
      <c r="C327" s="174">
        <f t="shared" si="9"/>
        <v>43759</v>
      </c>
      <c r="D327" s="190"/>
      <c r="E327" s="1296"/>
      <c r="F327" s="1110"/>
      <c r="G327" s="172"/>
      <c r="H327" s="1148">
        <v>7646</v>
      </c>
      <c r="I327" s="30"/>
      <c r="J327" s="249"/>
      <c r="K327" s="58" t="s">
        <v>399</v>
      </c>
      <c r="L327" s="1143" t="s">
        <v>2170</v>
      </c>
      <c r="M327" s="58" t="s">
        <v>399</v>
      </c>
      <c r="N327" s="249"/>
      <c r="O327" s="249"/>
      <c r="P327" s="297"/>
      <c r="Q327" s="1301"/>
      <c r="R327" s="44"/>
      <c r="S327" s="70"/>
      <c r="T327" s="1308"/>
    </row>
    <row r="328" spans="2:20" s="236" customFormat="1" ht="37.5" customHeight="1">
      <c r="B328" s="1260"/>
      <c r="C328" s="174">
        <f t="shared" si="9"/>
        <v>43760</v>
      </c>
      <c r="D328" s="250"/>
      <c r="E328" s="1294" t="s">
        <v>2035</v>
      </c>
      <c r="F328" s="249"/>
      <c r="G328" s="172"/>
      <c r="H328" s="102"/>
      <c r="J328" s="249"/>
      <c r="K328" s="249"/>
      <c r="L328" s="249"/>
      <c r="M328" s="249"/>
      <c r="N328" s="249"/>
      <c r="O328" s="249"/>
      <c r="P328" s="249"/>
      <c r="Q328" s="1301"/>
      <c r="R328" s="249"/>
      <c r="S328" s="70"/>
      <c r="T328" s="1308"/>
    </row>
    <row r="329" spans="2:20" s="236" customFormat="1" ht="37.5" customHeight="1">
      <c r="B329" s="1260">
        <v>43</v>
      </c>
      <c r="C329" s="174">
        <f t="shared" si="9"/>
        <v>43761</v>
      </c>
      <c r="D329" s="250"/>
      <c r="E329" s="1295"/>
      <c r="F329" s="1118" t="s">
        <v>402</v>
      </c>
      <c r="G329" s="172"/>
      <c r="H329" s="273"/>
      <c r="I329" s="53" t="s">
        <v>403</v>
      </c>
      <c r="J329" s="249"/>
      <c r="K329" s="249"/>
      <c r="L329" s="249"/>
      <c r="M329" s="249"/>
      <c r="N329" s="249"/>
      <c r="O329" s="249"/>
      <c r="P329" s="70"/>
      <c r="Q329" s="1301"/>
      <c r="R329" s="70"/>
      <c r="S329" s="70"/>
      <c r="T329" s="1308"/>
    </row>
    <row r="330" spans="2:20" s="236" customFormat="1" ht="37.5" customHeight="1">
      <c r="B330" s="1260"/>
      <c r="C330" s="174">
        <f t="shared" si="9"/>
        <v>43762</v>
      </c>
      <c r="D330" s="302"/>
      <c r="E330" s="1295"/>
      <c r="F330" s="1119" t="s">
        <v>404</v>
      </c>
      <c r="G330" s="172"/>
      <c r="H330" s="102"/>
      <c r="I330" s="30" t="s">
        <v>406</v>
      </c>
      <c r="J330" s="249"/>
      <c r="K330" s="249"/>
      <c r="L330" s="249"/>
      <c r="M330" s="249"/>
      <c r="N330" s="249"/>
      <c r="O330" s="249"/>
      <c r="P330" s="70"/>
      <c r="Q330" s="1301"/>
      <c r="R330" s="70"/>
      <c r="S330" s="70"/>
      <c r="T330" s="1308"/>
    </row>
    <row r="331" spans="2:20" s="236" customFormat="1" ht="37.5" customHeight="1">
      <c r="B331" s="1260"/>
      <c r="C331" s="174">
        <f t="shared" si="9"/>
        <v>43763</v>
      </c>
      <c r="D331" s="250"/>
      <c r="E331" s="1295"/>
      <c r="F331" s="1138" t="s">
        <v>534</v>
      </c>
      <c r="G331" s="172"/>
      <c r="H331" s="102"/>
      <c r="I331" s="30"/>
      <c r="J331" s="249"/>
      <c r="K331" s="249"/>
      <c r="L331" s="249"/>
      <c r="M331" s="249"/>
      <c r="N331" s="249"/>
      <c r="O331" s="249"/>
      <c r="P331" s="70"/>
      <c r="Q331" s="1301"/>
      <c r="R331" s="70"/>
      <c r="S331" s="70"/>
      <c r="T331" s="1308"/>
    </row>
    <row r="332" spans="2:20" s="236" customFormat="1" ht="37.5" customHeight="1">
      <c r="B332" s="1260"/>
      <c r="C332" s="174">
        <f t="shared" si="9"/>
        <v>43764</v>
      </c>
      <c r="D332" s="250"/>
      <c r="E332" s="1295"/>
      <c r="F332" s="1149">
        <v>7640</v>
      </c>
      <c r="G332" s="172"/>
      <c r="H332" s="102"/>
      <c r="I332" s="1150" t="s">
        <v>2172</v>
      </c>
      <c r="J332" s="249"/>
      <c r="K332" s="249"/>
      <c r="L332" s="249"/>
      <c r="M332" s="249"/>
      <c r="N332" s="249"/>
      <c r="O332" s="249"/>
      <c r="P332" s="70"/>
      <c r="Q332" s="1301"/>
      <c r="R332" s="70"/>
      <c r="S332" s="70"/>
      <c r="T332" s="1308"/>
    </row>
    <row r="333" spans="2:20" s="236" customFormat="1" ht="37.5" customHeight="1">
      <c r="B333" s="1260"/>
      <c r="C333" s="174">
        <f t="shared" si="9"/>
        <v>43765</v>
      </c>
      <c r="D333" s="250"/>
      <c r="E333" s="1295"/>
      <c r="F333" s="30" t="s">
        <v>30</v>
      </c>
      <c r="G333" s="172"/>
      <c r="H333" s="298"/>
      <c r="I333" s="30"/>
      <c r="J333" s="249"/>
      <c r="K333" s="249"/>
      <c r="L333" s="249"/>
      <c r="M333" s="249"/>
      <c r="N333" s="249"/>
      <c r="O333" s="249"/>
      <c r="P333" s="70"/>
      <c r="Q333" s="1301"/>
      <c r="R333" s="70"/>
      <c r="S333" s="70"/>
      <c r="T333" s="1308"/>
    </row>
    <row r="334" spans="2:20" s="236" customFormat="1" ht="37.5" customHeight="1">
      <c r="B334" s="1260"/>
      <c r="C334" s="174">
        <f t="shared" si="9"/>
        <v>43766</v>
      </c>
      <c r="D334" s="250"/>
      <c r="E334" s="1296"/>
      <c r="F334" s="303"/>
      <c r="G334" s="172"/>
      <c r="H334" s="304"/>
      <c r="I334" s="30"/>
      <c r="J334" s="249"/>
      <c r="K334" s="249"/>
      <c r="L334" s="249"/>
      <c r="M334" s="249"/>
      <c r="N334" s="249"/>
      <c r="O334" s="249"/>
      <c r="P334" s="70"/>
      <c r="Q334" s="1312"/>
      <c r="R334" s="70"/>
      <c r="S334" s="70"/>
      <c r="T334" s="1308"/>
    </row>
    <row r="335" spans="2:20" s="236" customFormat="1" ht="37.5" customHeight="1">
      <c r="B335" s="1260"/>
      <c r="C335" s="174">
        <f t="shared" si="9"/>
        <v>43767</v>
      </c>
      <c r="D335" s="250"/>
      <c r="E335" s="1313"/>
      <c r="F335" s="249"/>
      <c r="G335" s="172"/>
      <c r="H335" s="249"/>
      <c r="I335" s="30"/>
      <c r="J335" s="249"/>
      <c r="K335" s="249"/>
      <c r="L335" s="249"/>
      <c r="M335" s="249"/>
      <c r="N335" s="249"/>
      <c r="O335" s="249"/>
      <c r="P335" s="70"/>
      <c r="Q335" s="70"/>
      <c r="R335" s="44"/>
      <c r="S335" s="70"/>
      <c r="T335" s="1308"/>
    </row>
    <row r="336" spans="2:20" s="236" customFormat="1" ht="37.5" customHeight="1">
      <c r="B336" s="305"/>
      <c r="C336" s="174">
        <f t="shared" si="9"/>
        <v>43768</v>
      </c>
      <c r="D336" s="250"/>
      <c r="E336" s="1314"/>
      <c r="F336" s="1126" t="s">
        <v>560</v>
      </c>
      <c r="G336" s="172"/>
      <c r="H336" s="275"/>
      <c r="I336" s="106"/>
      <c r="J336" s="1091" t="s">
        <v>410</v>
      </c>
      <c r="K336" s="275"/>
      <c r="L336" s="275"/>
      <c r="M336" s="57"/>
      <c r="N336" s="275"/>
      <c r="O336" s="275"/>
      <c r="P336" s="276"/>
      <c r="Q336" s="276"/>
      <c r="R336" s="44"/>
      <c r="S336" s="276"/>
      <c r="T336" s="1309"/>
    </row>
    <row r="337" spans="1:1026" ht="37.5" customHeight="1"/>
    <row r="338" spans="1:1026" ht="37.5" customHeight="1">
      <c r="B338" s="1310" t="s">
        <v>2127</v>
      </c>
      <c r="C338" s="1310"/>
      <c r="D338" s="1310"/>
      <c r="E338" s="1310"/>
      <c r="F338" s="1310"/>
      <c r="G338" s="1310"/>
      <c r="H338" s="1310"/>
      <c r="I338" s="1310"/>
      <c r="J338" s="1310"/>
      <c r="K338" s="1310"/>
      <c r="L338" s="1310"/>
      <c r="M338" s="1310"/>
      <c r="N338" s="1310"/>
      <c r="O338" s="1310"/>
      <c r="P338" s="1310"/>
      <c r="Q338" s="1310"/>
      <c r="R338" s="1310"/>
      <c r="S338" s="1310"/>
      <c r="T338" s="1078"/>
    </row>
    <row r="339" spans="1:1026" s="22" customFormat="1" ht="37.5" customHeight="1">
      <c r="A339" s="16"/>
      <c r="B339" s="1093" t="s">
        <v>1</v>
      </c>
      <c r="C339" s="1094" t="s">
        <v>2</v>
      </c>
      <c r="D339" s="19" t="s">
        <v>3</v>
      </c>
      <c r="E339" s="263" t="s">
        <v>295</v>
      </c>
      <c r="F339" s="1220" t="s">
        <v>5</v>
      </c>
      <c r="G339" s="1220"/>
      <c r="H339" s="1220"/>
      <c r="I339" s="1336" t="s">
        <v>6</v>
      </c>
      <c r="J339" s="1336"/>
      <c r="K339" s="1083" t="s">
        <v>7</v>
      </c>
      <c r="L339" s="1083" t="s">
        <v>8</v>
      </c>
      <c r="M339" s="1083" t="s">
        <v>9</v>
      </c>
      <c r="N339" s="1083" t="s">
        <v>10</v>
      </c>
      <c r="O339" s="1152"/>
      <c r="P339" s="1083" t="s">
        <v>11</v>
      </c>
      <c r="Q339" s="1083" t="s">
        <v>12</v>
      </c>
      <c r="R339" s="1083" t="s">
        <v>13</v>
      </c>
      <c r="S339" s="1083" t="s">
        <v>14</v>
      </c>
      <c r="T339" s="1172" t="s">
        <v>154</v>
      </c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LD339" s="246"/>
      <c r="ALE339" s="246"/>
      <c r="ALF339" s="246"/>
      <c r="ALG339" s="246"/>
      <c r="ALH339" s="246"/>
      <c r="ALI339" s="246"/>
      <c r="ALJ339" s="246"/>
      <c r="ALK339" s="246"/>
      <c r="ALL339" s="246"/>
      <c r="ALM339" s="246"/>
      <c r="ALN339" s="246"/>
      <c r="ALO339" s="246"/>
      <c r="ALP339" s="246"/>
      <c r="ALQ339" s="246"/>
      <c r="ALR339" s="246"/>
      <c r="ALS339" s="246"/>
      <c r="ALT339" s="246"/>
      <c r="ALU339" s="246"/>
      <c r="ALV339" s="246"/>
      <c r="ALW339" s="246"/>
      <c r="ALX339" s="246"/>
      <c r="ALY339" s="246"/>
      <c r="ALZ339" s="246"/>
      <c r="AMA339" s="246"/>
      <c r="AMB339" s="246"/>
      <c r="AMC339" s="246"/>
      <c r="AMD339" s="246"/>
      <c r="AME339" s="246"/>
      <c r="AMF339" s="246"/>
      <c r="AMG339" s="246"/>
      <c r="AMH339" s="246"/>
      <c r="AMI339" s="246"/>
      <c r="AMJ339" s="246"/>
      <c r="AMK339" s="246"/>
      <c r="AML339" s="246"/>
    </row>
    <row r="340" spans="1:1026" ht="37.5" customHeight="1">
      <c r="B340" s="1290">
        <v>44</v>
      </c>
      <c r="C340" s="182">
        <f>C336+1</f>
        <v>43769</v>
      </c>
      <c r="D340" s="250"/>
      <c r="E340" s="1320" t="s">
        <v>2034</v>
      </c>
      <c r="F340" s="221"/>
      <c r="G340" s="249"/>
      <c r="H340" s="249"/>
      <c r="I340" s="53" t="s">
        <v>403</v>
      </c>
      <c r="J340" s="1091" t="s">
        <v>410</v>
      </c>
      <c r="K340" s="308"/>
      <c r="L340" s="249"/>
      <c r="M340" s="57"/>
      <c r="N340" s="249"/>
      <c r="O340" s="249"/>
      <c r="P340" s="70"/>
      <c r="Q340" s="70"/>
      <c r="R340" s="32" t="s">
        <v>17</v>
      </c>
      <c r="S340" s="1331" t="s">
        <v>2214</v>
      </c>
      <c r="T340" s="31"/>
    </row>
    <row r="341" spans="1:1026" ht="37.5" customHeight="1">
      <c r="B341" s="1290"/>
      <c r="C341" s="174">
        <f t="shared" ref="C341:C369" si="10">C340+1</f>
        <v>43770</v>
      </c>
      <c r="D341" s="250"/>
      <c r="E341" s="1321"/>
      <c r="F341" s="1119" t="s">
        <v>2121</v>
      </c>
      <c r="G341" s="249"/>
      <c r="H341" s="249"/>
      <c r="I341" s="30" t="s">
        <v>406</v>
      </c>
      <c r="J341" s="30" t="s">
        <v>414</v>
      </c>
      <c r="K341" s="70"/>
      <c r="L341" s="70"/>
      <c r="M341" s="58" t="s">
        <v>415</v>
      </c>
      <c r="N341" s="70"/>
      <c r="O341" s="70"/>
      <c r="P341" s="70"/>
      <c r="Q341" s="70"/>
      <c r="R341" s="38" t="s">
        <v>19</v>
      </c>
      <c r="S341" s="1332"/>
      <c r="T341" s="1179"/>
    </row>
    <row r="342" spans="1:1026" ht="37.5" customHeight="1">
      <c r="B342" s="1290"/>
      <c r="C342" s="174">
        <f t="shared" si="10"/>
        <v>43771</v>
      </c>
      <c r="D342" s="250"/>
      <c r="E342" s="1321"/>
      <c r="F342" s="303"/>
      <c r="G342" s="249"/>
      <c r="H342" s="249"/>
      <c r="I342" s="30"/>
      <c r="J342" s="30" t="s">
        <v>417</v>
      </c>
      <c r="K342" s="70"/>
      <c r="L342" s="70"/>
      <c r="M342" s="284" t="s">
        <v>284</v>
      </c>
      <c r="N342" s="70"/>
      <c r="O342" s="70"/>
      <c r="P342" s="70"/>
      <c r="Q342" s="70"/>
      <c r="R342" s="38" t="s">
        <v>21</v>
      </c>
      <c r="S342" s="1332"/>
      <c r="T342" s="37"/>
    </row>
    <row r="343" spans="1:1026" ht="37.5" customHeight="1">
      <c r="B343" s="1290"/>
      <c r="C343" s="174">
        <f t="shared" si="10"/>
        <v>43772</v>
      </c>
      <c r="D343" s="250"/>
      <c r="E343" s="1321"/>
      <c r="F343" s="1138" t="s">
        <v>534</v>
      </c>
      <c r="G343" s="249"/>
      <c r="H343" s="249"/>
      <c r="I343" s="1150" t="s">
        <v>2172</v>
      </c>
      <c r="J343" s="30"/>
      <c r="K343" s="37"/>
      <c r="L343" s="37"/>
      <c r="M343" s="284" t="s">
        <v>418</v>
      </c>
      <c r="N343" s="37"/>
      <c r="O343" s="37"/>
      <c r="P343" s="37"/>
      <c r="Q343" s="70"/>
      <c r="R343" s="44"/>
      <c r="S343" s="1332"/>
      <c r="T343" s="37"/>
    </row>
    <row r="344" spans="1:1026" ht="37.5" customHeight="1">
      <c r="B344" s="1290"/>
      <c r="C344" s="174">
        <f t="shared" si="10"/>
        <v>43773</v>
      </c>
      <c r="D344" s="250"/>
      <c r="E344" s="1322"/>
      <c r="F344" s="1139">
        <v>7679</v>
      </c>
      <c r="G344" s="249"/>
      <c r="H344" s="249"/>
      <c r="I344" s="30"/>
      <c r="J344" s="30"/>
      <c r="K344" s="70"/>
      <c r="L344" s="70"/>
      <c r="M344" s="286" t="s">
        <v>1879</v>
      </c>
      <c r="N344" s="70"/>
      <c r="O344" s="70"/>
      <c r="P344" s="70"/>
      <c r="Q344" s="70"/>
      <c r="R344" s="46" t="s">
        <v>2244</v>
      </c>
      <c r="S344" s="1332"/>
      <c r="T344" s="37"/>
    </row>
    <row r="345" spans="1:1026" ht="37.5" customHeight="1">
      <c r="B345" s="1290"/>
      <c r="C345" s="174">
        <f t="shared" si="10"/>
        <v>43774</v>
      </c>
      <c r="D345" s="24"/>
      <c r="E345" s="1320" t="s">
        <v>2033</v>
      </c>
      <c r="G345" s="249"/>
      <c r="H345" s="249"/>
      <c r="I345" s="249"/>
      <c r="J345" s="30"/>
      <c r="K345" s="70"/>
      <c r="L345" s="70"/>
      <c r="M345" s="58"/>
      <c r="N345" s="70"/>
      <c r="O345" s="70"/>
      <c r="P345" s="70"/>
      <c r="Q345" s="70"/>
      <c r="R345" s="46"/>
      <c r="S345" s="1332"/>
      <c r="T345" s="37"/>
    </row>
    <row r="346" spans="1:1026" ht="37.5" customHeight="1">
      <c r="B346" s="1334">
        <v>45</v>
      </c>
      <c r="C346" s="174">
        <f t="shared" si="10"/>
        <v>43775</v>
      </c>
      <c r="D346" s="187"/>
      <c r="E346" s="1321"/>
      <c r="F346" s="1118" t="s">
        <v>421</v>
      </c>
      <c r="G346" s="249"/>
      <c r="H346" s="249"/>
      <c r="I346" s="53" t="s">
        <v>2174</v>
      </c>
      <c r="J346" s="30"/>
      <c r="K346" s="70"/>
      <c r="L346" s="70"/>
      <c r="M346" s="58" t="s">
        <v>2248</v>
      </c>
      <c r="N346" s="70"/>
      <c r="O346" s="70"/>
      <c r="P346" s="70"/>
      <c r="Q346" s="70"/>
      <c r="R346" s="46"/>
      <c r="S346" s="1332"/>
      <c r="T346" s="37"/>
    </row>
    <row r="347" spans="1:1026" ht="37.5" customHeight="1">
      <c r="B347" s="1334"/>
      <c r="C347" s="174">
        <f t="shared" si="10"/>
        <v>43776</v>
      </c>
      <c r="D347" s="187"/>
      <c r="E347" s="1321"/>
      <c r="F347" s="1119" t="s">
        <v>2122</v>
      </c>
      <c r="G347" s="249"/>
      <c r="H347" s="249"/>
      <c r="I347" s="30" t="s">
        <v>208</v>
      </c>
      <c r="J347" s="98"/>
      <c r="K347" s="70"/>
      <c r="L347" s="70"/>
      <c r="M347" s="58"/>
      <c r="N347" s="70"/>
      <c r="O347" s="70"/>
      <c r="P347" s="70"/>
      <c r="Q347" s="70"/>
      <c r="R347" s="46"/>
      <c r="S347" s="1332"/>
      <c r="T347" s="37"/>
    </row>
    <row r="348" spans="1:1026" ht="37.5" customHeight="1">
      <c r="B348" s="1334"/>
      <c r="C348" s="174">
        <f t="shared" si="10"/>
        <v>43777</v>
      </c>
      <c r="D348" s="187"/>
      <c r="E348" s="1321"/>
      <c r="F348" s="1035"/>
      <c r="G348" s="249"/>
      <c r="H348" s="249"/>
      <c r="I348" s="30"/>
      <c r="J348" s="30"/>
      <c r="K348" s="70"/>
      <c r="L348" s="70"/>
      <c r="M348" s="58"/>
      <c r="N348" s="70"/>
      <c r="O348" s="70"/>
      <c r="P348" s="1111"/>
      <c r="Q348" s="70"/>
      <c r="R348" s="46"/>
      <c r="S348" s="1332"/>
      <c r="T348" s="37"/>
    </row>
    <row r="349" spans="1:1026" ht="37.5" customHeight="1">
      <c r="B349" s="1334"/>
      <c r="C349" s="174">
        <f t="shared" si="10"/>
        <v>43778</v>
      </c>
      <c r="D349" s="187"/>
      <c r="E349" s="1321"/>
      <c r="F349" s="1035"/>
      <c r="G349" s="249"/>
      <c r="H349" s="249"/>
      <c r="I349" s="30"/>
      <c r="J349" s="30"/>
      <c r="K349" s="70"/>
      <c r="L349" s="70"/>
      <c r="M349" s="1143" t="s">
        <v>2194</v>
      </c>
      <c r="N349" s="70"/>
      <c r="O349" s="233"/>
      <c r="P349" s="63" t="s">
        <v>426</v>
      </c>
      <c r="Q349" s="70"/>
      <c r="R349" s="46"/>
      <c r="S349" s="1332"/>
      <c r="T349" s="37"/>
    </row>
    <row r="350" spans="1:1026" ht="37.5" customHeight="1">
      <c r="B350" s="1334"/>
      <c r="C350" s="182">
        <f t="shared" si="10"/>
        <v>43779</v>
      </c>
      <c r="D350" s="187"/>
      <c r="E350" s="1321"/>
      <c r="F350" s="1138" t="s">
        <v>534</v>
      </c>
      <c r="G350" s="249"/>
      <c r="H350" s="249"/>
      <c r="I350" s="98"/>
      <c r="J350" s="1150" t="s">
        <v>2173</v>
      </c>
      <c r="K350" s="70"/>
      <c r="L350" s="70"/>
      <c r="M350" s="58"/>
      <c r="N350" s="70"/>
      <c r="O350" s="233"/>
      <c r="P350" s="63" t="s">
        <v>2101</v>
      </c>
      <c r="Q350" s="70"/>
      <c r="R350" s="46"/>
      <c r="S350" s="1332"/>
      <c r="T350" s="37"/>
    </row>
    <row r="351" spans="1:1026" ht="37.5" customHeight="1">
      <c r="B351" s="1334"/>
      <c r="C351" s="174">
        <f t="shared" si="10"/>
        <v>43780</v>
      </c>
      <c r="D351" s="190"/>
      <c r="E351" s="1322"/>
      <c r="F351" s="1138">
        <v>7680</v>
      </c>
      <c r="G351" s="249"/>
      <c r="H351" s="249"/>
      <c r="I351" s="1150" t="s">
        <v>2175</v>
      </c>
      <c r="J351" s="30"/>
      <c r="K351" s="70"/>
      <c r="L351" s="70"/>
      <c r="M351" s="70"/>
      <c r="N351" s="70"/>
      <c r="O351" s="233"/>
      <c r="P351" s="63"/>
      <c r="Q351" s="70"/>
      <c r="R351" s="46"/>
      <c r="S351" s="1332"/>
      <c r="T351" s="37"/>
    </row>
    <row r="352" spans="1:1026" ht="37.5" customHeight="1">
      <c r="B352" s="1334"/>
      <c r="C352" s="174">
        <f t="shared" si="10"/>
        <v>43781</v>
      </c>
      <c r="D352" s="24"/>
      <c r="E352" s="1320" t="s">
        <v>2032</v>
      </c>
      <c r="G352" s="249"/>
      <c r="H352" s="249"/>
      <c r="I352" s="30"/>
      <c r="J352" s="30"/>
      <c r="K352" s="70"/>
      <c r="L352" s="70"/>
      <c r="M352" s="70"/>
      <c r="N352" s="70"/>
      <c r="O352" s="70"/>
      <c r="P352" s="70"/>
      <c r="Q352" s="70"/>
      <c r="R352" s="46"/>
      <c r="S352" s="1333"/>
      <c r="T352" s="37"/>
    </row>
    <row r="353" spans="2:20" s="236" customFormat="1" ht="37.5" customHeight="1">
      <c r="B353" s="1334">
        <v>46</v>
      </c>
      <c r="C353" s="174">
        <f t="shared" si="10"/>
        <v>43782</v>
      </c>
      <c r="D353" s="187"/>
      <c r="E353" s="1321"/>
      <c r="F353" s="1118" t="s">
        <v>429</v>
      </c>
      <c r="G353" s="249"/>
      <c r="H353" s="249"/>
      <c r="I353" s="30"/>
      <c r="J353" s="30"/>
      <c r="K353" s="70"/>
      <c r="L353" s="70"/>
      <c r="M353" s="70"/>
      <c r="N353" s="70"/>
      <c r="O353" s="233"/>
      <c r="P353" s="200"/>
      <c r="Q353" s="70"/>
      <c r="R353" s="46"/>
      <c r="S353" s="70"/>
      <c r="T353" s="37"/>
    </row>
    <row r="354" spans="2:20" s="236" customFormat="1" ht="37.5" customHeight="1">
      <c r="B354" s="1334"/>
      <c r="C354" s="174">
        <f t="shared" si="10"/>
        <v>43783</v>
      </c>
      <c r="D354" s="187"/>
      <c r="E354" s="1321"/>
      <c r="F354" s="1119" t="s">
        <v>2123</v>
      </c>
      <c r="G354" s="249"/>
      <c r="H354" s="249"/>
      <c r="I354" s="30"/>
      <c r="J354" s="30"/>
      <c r="K354" s="310"/>
      <c r="L354" s="70"/>
      <c r="M354" s="310"/>
      <c r="N354" s="310"/>
      <c r="O354" s="402"/>
      <c r="P354" s="200"/>
      <c r="Q354" s="70"/>
      <c r="R354" s="46"/>
      <c r="S354" s="70"/>
      <c r="T354" s="37"/>
    </row>
    <row r="355" spans="2:20" s="236" customFormat="1" ht="37.5" customHeight="1">
      <c r="B355" s="1334"/>
      <c r="C355" s="174">
        <f t="shared" si="10"/>
        <v>43784</v>
      </c>
      <c r="D355" s="187"/>
      <c r="E355" s="1321"/>
      <c r="F355" s="1035"/>
      <c r="G355" s="1037" t="s">
        <v>1554</v>
      </c>
      <c r="H355" s="249"/>
      <c r="I355" s="30"/>
      <c r="J355" s="30"/>
      <c r="K355" s="70"/>
      <c r="L355" s="70"/>
      <c r="M355" s="70"/>
      <c r="N355" s="70"/>
      <c r="O355" s="233"/>
      <c r="P355" s="200"/>
      <c r="Q355" s="70"/>
      <c r="R355" s="46"/>
      <c r="S355" s="70"/>
      <c r="T355" s="37"/>
    </row>
    <row r="356" spans="2:20" s="236" customFormat="1" ht="37.5" customHeight="1">
      <c r="B356" s="1334"/>
      <c r="C356" s="174">
        <f t="shared" si="10"/>
        <v>43785</v>
      </c>
      <c r="D356" s="187"/>
      <c r="E356" s="1321"/>
      <c r="F356" s="1035"/>
      <c r="G356" s="249"/>
      <c r="H356" s="249"/>
      <c r="I356" s="30"/>
      <c r="J356" s="30"/>
      <c r="K356" s="70"/>
      <c r="L356" s="70"/>
      <c r="M356" s="70"/>
      <c r="N356" s="70"/>
      <c r="O356" s="233"/>
      <c r="P356" s="200"/>
      <c r="Q356" s="70"/>
      <c r="R356" s="46"/>
      <c r="S356" s="70"/>
      <c r="T356" s="37"/>
    </row>
    <row r="357" spans="2:20" s="236" customFormat="1" ht="37.5" customHeight="1">
      <c r="B357" s="1334"/>
      <c r="C357" s="174">
        <f t="shared" si="10"/>
        <v>43786</v>
      </c>
      <c r="D357" s="187"/>
      <c r="E357" s="1321"/>
      <c r="F357" s="1138" t="s">
        <v>534</v>
      </c>
      <c r="G357" s="249"/>
      <c r="H357" s="249"/>
      <c r="I357" s="30"/>
      <c r="J357" s="30"/>
      <c r="K357" s="70"/>
      <c r="L357" s="70"/>
      <c r="M357" s="70"/>
      <c r="N357" s="70"/>
      <c r="O357" s="233"/>
      <c r="P357" s="200"/>
      <c r="Q357" s="70"/>
      <c r="R357" s="46"/>
      <c r="S357" s="70"/>
      <c r="T357" s="37"/>
    </row>
    <row r="358" spans="2:20" s="236" customFormat="1" ht="37.5" customHeight="1">
      <c r="B358" s="1334"/>
      <c r="C358" s="174">
        <f t="shared" si="10"/>
        <v>43787</v>
      </c>
      <c r="D358" s="190"/>
      <c r="E358" s="1322"/>
      <c r="F358" s="1138">
        <v>7681</v>
      </c>
      <c r="G358" s="249"/>
      <c r="H358" s="249"/>
      <c r="I358" s="30"/>
      <c r="J358" s="30"/>
      <c r="K358" s="70"/>
      <c r="L358" s="70"/>
      <c r="M358" s="70"/>
      <c r="N358" s="70"/>
      <c r="O358" s="233"/>
      <c r="P358" s="200"/>
      <c r="Q358" s="70"/>
      <c r="R358" s="46"/>
      <c r="S358" s="70"/>
      <c r="T358" s="37"/>
    </row>
    <row r="359" spans="2:20" s="236" customFormat="1" ht="37.5" customHeight="1">
      <c r="B359" s="1334"/>
      <c r="C359" s="174">
        <f t="shared" si="10"/>
        <v>43788</v>
      </c>
      <c r="D359" s="24"/>
      <c r="E359" s="1320" t="s">
        <v>2031</v>
      </c>
      <c r="G359" s="249"/>
      <c r="H359" s="249"/>
      <c r="I359" s="249"/>
      <c r="J359" s="30"/>
      <c r="K359" s="70"/>
      <c r="L359" s="70"/>
      <c r="M359" s="70"/>
      <c r="N359" s="70"/>
      <c r="O359" s="70"/>
      <c r="P359" s="70"/>
      <c r="Q359" s="70"/>
      <c r="R359" s="46"/>
      <c r="S359" s="70"/>
      <c r="T359" s="37"/>
    </row>
    <row r="360" spans="2:20" s="236" customFormat="1" ht="37.5" customHeight="1">
      <c r="B360" s="1334">
        <v>47</v>
      </c>
      <c r="C360" s="174">
        <f t="shared" si="10"/>
        <v>43789</v>
      </c>
      <c r="D360" s="187"/>
      <c r="E360" s="1321"/>
      <c r="F360" s="1062" t="s">
        <v>432</v>
      </c>
      <c r="G360" s="249"/>
      <c r="H360" s="249"/>
      <c r="I360" s="249"/>
      <c r="J360" s="30"/>
      <c r="K360" s="70"/>
      <c r="L360" s="70"/>
      <c r="M360" s="70"/>
      <c r="N360" s="70"/>
      <c r="O360" s="70"/>
      <c r="P360" s="70"/>
      <c r="Q360" s="1323" t="s">
        <v>2232</v>
      </c>
      <c r="R360" s="46"/>
      <c r="S360" s="70"/>
      <c r="T360" s="37"/>
    </row>
    <row r="361" spans="2:20" s="236" customFormat="1" ht="37.5" customHeight="1">
      <c r="B361" s="1334"/>
      <c r="C361" s="174">
        <f t="shared" si="10"/>
        <v>43790</v>
      </c>
      <c r="D361" s="187"/>
      <c r="E361" s="1321"/>
      <c r="F361" s="481" t="s">
        <v>170</v>
      </c>
      <c r="G361" s="249"/>
      <c r="H361" s="249"/>
      <c r="I361" s="249"/>
      <c r="J361" s="30"/>
      <c r="K361" s="70"/>
      <c r="L361" s="70"/>
      <c r="M361" s="70"/>
      <c r="N361" s="70"/>
      <c r="O361" s="70"/>
      <c r="P361" s="70"/>
      <c r="Q361" s="1324"/>
      <c r="R361" s="46"/>
      <c r="S361" s="1326" t="s">
        <v>2213</v>
      </c>
      <c r="T361" s="37"/>
    </row>
    <row r="362" spans="2:20" s="236" customFormat="1" ht="37.5" customHeight="1">
      <c r="B362" s="1334"/>
      <c r="C362" s="174">
        <f t="shared" si="10"/>
        <v>43791</v>
      </c>
      <c r="D362" s="187"/>
      <c r="E362" s="1321"/>
      <c r="F362" s="1135" t="s">
        <v>534</v>
      </c>
      <c r="G362" s="249"/>
      <c r="H362" s="249"/>
      <c r="I362" s="249"/>
      <c r="J362" s="30"/>
      <c r="K362" s="70"/>
      <c r="L362" s="70"/>
      <c r="M362" s="70"/>
      <c r="N362" s="70"/>
      <c r="O362" s="70"/>
      <c r="P362" s="70"/>
      <c r="Q362" s="1324"/>
      <c r="R362" s="46"/>
      <c r="S362" s="1277"/>
      <c r="T362" s="37"/>
    </row>
    <row r="363" spans="2:20" s="236" customFormat="1" ht="37.5" customHeight="1">
      <c r="B363" s="1334"/>
      <c r="C363" s="174">
        <f t="shared" si="10"/>
        <v>43792</v>
      </c>
      <c r="D363" s="187"/>
      <c r="E363" s="1321"/>
      <c r="F363" s="1151">
        <v>7682</v>
      </c>
      <c r="G363" s="249"/>
      <c r="H363" s="249"/>
      <c r="I363" s="249"/>
      <c r="J363" s="30"/>
      <c r="K363" s="70"/>
      <c r="L363" s="70"/>
      <c r="M363" s="70"/>
      <c r="N363" s="70"/>
      <c r="O363" s="70"/>
      <c r="P363" s="70"/>
      <c r="Q363" s="1324"/>
      <c r="R363" s="46"/>
      <c r="S363" s="1277"/>
      <c r="T363" s="37"/>
    </row>
    <row r="364" spans="2:20" s="236" customFormat="1" ht="37.5" customHeight="1">
      <c r="B364" s="1334"/>
      <c r="C364" s="174">
        <f t="shared" si="10"/>
        <v>43793</v>
      </c>
      <c r="D364" s="187"/>
      <c r="E364" s="1321"/>
      <c r="F364" s="30" t="s">
        <v>30</v>
      </c>
      <c r="G364" s="249"/>
      <c r="H364" s="249"/>
      <c r="I364" s="249"/>
      <c r="J364" s="30"/>
      <c r="K364" s="70"/>
      <c r="L364" s="70"/>
      <c r="M364" s="70"/>
      <c r="N364" s="70"/>
      <c r="O364" s="70"/>
      <c r="P364" s="70"/>
      <c r="Q364" s="1324"/>
      <c r="R364" s="46"/>
      <c r="S364" s="1277"/>
      <c r="T364" s="37"/>
    </row>
    <row r="365" spans="2:20" s="236" customFormat="1" ht="37.5" customHeight="1">
      <c r="B365" s="1334"/>
      <c r="C365" s="174">
        <f t="shared" si="10"/>
        <v>43794</v>
      </c>
      <c r="D365" s="190"/>
      <c r="E365" s="1322"/>
      <c r="F365" s="304"/>
      <c r="G365" s="249"/>
      <c r="H365" s="249"/>
      <c r="I365" s="249"/>
      <c r="J365" s="30"/>
      <c r="K365" s="70"/>
      <c r="L365" s="70"/>
      <c r="M365" s="70"/>
      <c r="N365" s="70"/>
      <c r="O365" s="70"/>
      <c r="P365" s="70"/>
      <c r="Q365" s="1325"/>
      <c r="R365" s="46"/>
      <c r="S365" s="1277"/>
      <c r="T365" s="37"/>
    </row>
    <row r="366" spans="2:20" s="236" customFormat="1" ht="37.5" customHeight="1">
      <c r="B366" s="1334"/>
      <c r="C366" s="174">
        <f t="shared" si="10"/>
        <v>43795</v>
      </c>
      <c r="D366" s="1360"/>
      <c r="E366" s="1320" t="s">
        <v>2030</v>
      </c>
      <c r="G366" s="249"/>
      <c r="H366" s="249"/>
      <c r="I366" s="249"/>
      <c r="J366" s="30"/>
      <c r="K366" s="70"/>
      <c r="L366" s="70"/>
      <c r="M366" s="70"/>
      <c r="N366" s="70"/>
      <c r="O366" s="70"/>
      <c r="P366" s="70"/>
      <c r="Q366" s="70"/>
      <c r="R366" s="46"/>
      <c r="S366" s="1277"/>
      <c r="T366" s="1328" t="s">
        <v>970</v>
      </c>
    </row>
    <row r="367" spans="2:20" s="236" customFormat="1" ht="37.5" customHeight="1">
      <c r="B367" s="1335">
        <v>48</v>
      </c>
      <c r="C367" s="174">
        <f t="shared" si="10"/>
        <v>43796</v>
      </c>
      <c r="D367" s="1361"/>
      <c r="E367" s="1321"/>
      <c r="F367" s="1127" t="s">
        <v>435</v>
      </c>
      <c r="G367" s="249"/>
      <c r="H367" s="28" t="s">
        <v>436</v>
      </c>
      <c r="I367" s="313" t="s">
        <v>437</v>
      </c>
      <c r="J367" s="30"/>
      <c r="K367" s="58" t="s">
        <v>2177</v>
      </c>
      <c r="L367" s="58" t="s">
        <v>2178</v>
      </c>
      <c r="M367" s="70"/>
      <c r="N367" s="70"/>
      <c r="O367" s="70"/>
      <c r="P367" s="70"/>
      <c r="Q367" s="70"/>
      <c r="R367" s="46"/>
      <c r="S367" s="1277"/>
      <c r="T367" s="1319"/>
    </row>
    <row r="368" spans="2:20" s="236" customFormat="1" ht="37.5" customHeight="1">
      <c r="B368" s="1335"/>
      <c r="C368" s="174">
        <f t="shared" si="10"/>
        <v>43797</v>
      </c>
      <c r="D368" s="1361"/>
      <c r="E368" s="1321"/>
      <c r="F368" s="1128" t="s">
        <v>2104</v>
      </c>
      <c r="G368" s="249"/>
      <c r="H368" s="1128" t="s">
        <v>438</v>
      </c>
      <c r="I368" s="313"/>
      <c r="J368" s="30"/>
      <c r="K368" s="58" t="s">
        <v>440</v>
      </c>
      <c r="L368" s="58" t="s">
        <v>1880</v>
      </c>
      <c r="M368" s="70"/>
      <c r="N368" s="70"/>
      <c r="O368" s="70"/>
      <c r="P368" s="70"/>
      <c r="Q368" s="70"/>
      <c r="R368" s="46"/>
      <c r="S368" s="1278"/>
      <c r="T368" s="1319"/>
    </row>
    <row r="369" spans="1:1026" ht="37.5" customHeight="1">
      <c r="B369" s="1335"/>
      <c r="C369" s="174">
        <f t="shared" si="10"/>
        <v>43798</v>
      </c>
      <c r="D369" s="1361"/>
      <c r="E369" s="1322"/>
      <c r="F369" s="304"/>
      <c r="G369" s="315"/>
      <c r="H369" s="304"/>
      <c r="I369" s="106" t="s">
        <v>439</v>
      </c>
      <c r="J369" s="106"/>
      <c r="K369" s="58"/>
      <c r="L369" s="58"/>
      <c r="M369" s="316"/>
      <c r="N369" s="316"/>
      <c r="O369" s="316"/>
      <c r="P369" s="276"/>
      <c r="Q369" s="276"/>
      <c r="R369" s="289"/>
      <c r="S369" s="276"/>
      <c r="T369" s="1329"/>
    </row>
    <row r="370" spans="1:1026" ht="37.5" customHeight="1">
      <c r="J370" s="249"/>
      <c r="T370" s="207"/>
    </row>
    <row r="371" spans="1:1026" ht="37.5" customHeight="1">
      <c r="B371" s="1310" t="s">
        <v>2126</v>
      </c>
      <c r="C371" s="1310"/>
      <c r="D371" s="1310"/>
      <c r="E371" s="1310"/>
      <c r="F371" s="1310"/>
      <c r="G371" s="1310"/>
      <c r="H371" s="1310"/>
      <c r="I371" s="1310"/>
      <c r="J371" s="1310"/>
      <c r="K371" s="1310"/>
      <c r="L371" s="1310"/>
      <c r="M371" s="1310"/>
      <c r="N371" s="1310"/>
      <c r="O371" s="1310"/>
      <c r="P371" s="1310"/>
      <c r="Q371" s="1310"/>
      <c r="R371" s="1310"/>
      <c r="S371" s="1310"/>
      <c r="T371" s="1078"/>
    </row>
    <row r="372" spans="1:1026" s="22" customFormat="1" ht="37.5" customHeight="1">
      <c r="A372" s="16"/>
      <c r="B372" s="1093" t="s">
        <v>1</v>
      </c>
      <c r="C372" s="1094" t="s">
        <v>2</v>
      </c>
      <c r="D372" s="19" t="s">
        <v>3</v>
      </c>
      <c r="E372" s="263" t="s">
        <v>295</v>
      </c>
      <c r="F372" s="1220" t="s">
        <v>5</v>
      </c>
      <c r="G372" s="1220"/>
      <c r="H372" s="1220"/>
      <c r="I372" s="1336" t="s">
        <v>6</v>
      </c>
      <c r="J372" s="1336"/>
      <c r="K372" s="1083" t="s">
        <v>7</v>
      </c>
      <c r="L372" s="1083" t="s">
        <v>8</v>
      </c>
      <c r="M372" s="1083" t="s">
        <v>9</v>
      </c>
      <c r="N372" s="1083" t="s">
        <v>10</v>
      </c>
      <c r="O372" s="1152"/>
      <c r="P372" s="1083" t="s">
        <v>11</v>
      </c>
      <c r="Q372" s="1083" t="s">
        <v>12</v>
      </c>
      <c r="R372" s="1083" t="s">
        <v>13</v>
      </c>
      <c r="S372" s="1083" t="s">
        <v>14</v>
      </c>
      <c r="T372" s="1172" t="s">
        <v>154</v>
      </c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LD372" s="246"/>
      <c r="ALE372" s="246"/>
      <c r="ALF372" s="246"/>
      <c r="ALG372" s="246"/>
      <c r="ALH372" s="246"/>
      <c r="ALI372" s="246"/>
      <c r="ALJ372" s="246"/>
      <c r="ALK372" s="246"/>
      <c r="ALL372" s="246"/>
      <c r="ALM372" s="246"/>
      <c r="ALN372" s="246"/>
      <c r="ALO372" s="246"/>
      <c r="ALP372" s="246"/>
      <c r="ALQ372" s="246"/>
      <c r="ALR372" s="246"/>
      <c r="ALS372" s="246"/>
      <c r="ALT372" s="246"/>
      <c r="ALU372" s="246"/>
      <c r="ALV372" s="246"/>
      <c r="ALW372" s="246"/>
      <c r="ALX372" s="246"/>
      <c r="ALY372" s="246"/>
      <c r="ALZ372" s="246"/>
      <c r="AMA372" s="246"/>
      <c r="AMB372" s="246"/>
      <c r="AMC372" s="246"/>
      <c r="AMD372" s="246"/>
      <c r="AME372" s="246"/>
      <c r="AMF372" s="246"/>
      <c r="AMG372" s="246"/>
      <c r="AMH372" s="246"/>
      <c r="AMI372" s="246"/>
      <c r="AMJ372" s="246"/>
      <c r="AMK372" s="246"/>
      <c r="AML372" s="246"/>
    </row>
    <row r="373" spans="1:1026" ht="37.5" customHeight="1">
      <c r="B373" s="1290">
        <v>48</v>
      </c>
      <c r="C373" s="174">
        <f>C369+1</f>
        <v>43799</v>
      </c>
      <c r="D373" s="1088"/>
      <c r="E373" s="318"/>
      <c r="F373" s="1127" t="s">
        <v>435</v>
      </c>
      <c r="G373" s="249"/>
      <c r="H373" s="28" t="s">
        <v>436</v>
      </c>
      <c r="I373" s="30" t="s">
        <v>437</v>
      </c>
      <c r="J373" s="30"/>
      <c r="K373" s="58" t="s">
        <v>1881</v>
      </c>
      <c r="L373" s="58"/>
      <c r="M373" s="249"/>
      <c r="N373" s="249"/>
      <c r="O373" s="249"/>
      <c r="P373" s="197"/>
      <c r="Q373" s="70"/>
      <c r="R373" s="32" t="s">
        <v>17</v>
      </c>
      <c r="S373" s="1187"/>
      <c r="T373" s="1318" t="s">
        <v>970</v>
      </c>
    </row>
    <row r="374" spans="1:1026" ht="37.5" customHeight="1">
      <c r="B374" s="1290"/>
      <c r="C374" s="174">
        <f t="shared" ref="C374:C403" si="11">C373+1</f>
        <v>43800</v>
      </c>
      <c r="D374" s="1088"/>
      <c r="E374" s="34"/>
      <c r="F374" s="1128" t="s">
        <v>2104</v>
      </c>
      <c r="G374" s="319"/>
      <c r="H374" s="298" t="s">
        <v>438</v>
      </c>
      <c r="I374" s="30" t="s">
        <v>439</v>
      </c>
      <c r="J374" s="30"/>
      <c r="K374" s="58" t="s">
        <v>443</v>
      </c>
      <c r="L374" s="58" t="s">
        <v>358</v>
      </c>
      <c r="M374" s="249"/>
      <c r="N374" s="249"/>
      <c r="O374" s="249"/>
      <c r="P374" s="70"/>
      <c r="Q374" s="70"/>
      <c r="R374" s="38" t="s">
        <v>19</v>
      </c>
      <c r="S374" s="1188"/>
      <c r="T374" s="1319"/>
    </row>
    <row r="375" spans="1:1026" ht="37.5" customHeight="1">
      <c r="B375" s="1290"/>
      <c r="C375" s="174">
        <f t="shared" si="11"/>
        <v>43801</v>
      </c>
      <c r="D375" s="1088"/>
      <c r="E375" s="306"/>
      <c r="F375" s="103"/>
      <c r="G375" s="319"/>
      <c r="H375" s="320"/>
      <c r="I375" s="30"/>
      <c r="J375" s="30"/>
      <c r="K375" s="58" t="s">
        <v>333</v>
      </c>
      <c r="L375" s="1086" t="s">
        <v>445</v>
      </c>
      <c r="M375" s="249"/>
      <c r="N375" s="249"/>
      <c r="O375" s="249"/>
      <c r="P375" s="249"/>
      <c r="Q375" s="70"/>
      <c r="R375" s="38" t="s">
        <v>21</v>
      </c>
      <c r="S375" s="1188"/>
      <c r="T375" s="1319"/>
    </row>
    <row r="376" spans="1:1026" ht="37.5" customHeight="1">
      <c r="B376" s="1290"/>
      <c r="C376" s="174">
        <f t="shared" si="11"/>
        <v>43802</v>
      </c>
      <c r="D376" s="24"/>
      <c r="E376" s="1320" t="s">
        <v>2029</v>
      </c>
      <c r="F376" s="1070"/>
      <c r="G376" s="319"/>
      <c r="H376" s="102"/>
      <c r="I376" s="30"/>
      <c r="J376" s="249"/>
      <c r="K376" s="58" t="s">
        <v>175</v>
      </c>
      <c r="L376" s="58" t="s">
        <v>175</v>
      </c>
      <c r="M376" s="249"/>
      <c r="N376" s="249"/>
      <c r="O376" s="249"/>
      <c r="P376" s="249"/>
      <c r="Q376" s="70"/>
      <c r="R376" s="44"/>
      <c r="S376" s="1188"/>
      <c r="T376" s="1180"/>
    </row>
    <row r="377" spans="1:1026" ht="37.5" customHeight="1">
      <c r="B377" s="1334">
        <v>49</v>
      </c>
      <c r="C377" s="174">
        <f t="shared" si="11"/>
        <v>43803</v>
      </c>
      <c r="D377" s="187"/>
      <c r="E377" s="1321"/>
      <c r="F377" s="1135" t="s">
        <v>534</v>
      </c>
      <c r="G377" s="1127" t="s">
        <v>448</v>
      </c>
      <c r="H377" s="1135" t="s">
        <v>534</v>
      </c>
      <c r="I377" s="30"/>
      <c r="J377" s="249"/>
      <c r="K377" s="58"/>
      <c r="L377" s="58"/>
      <c r="M377" s="58" t="s">
        <v>2179</v>
      </c>
      <c r="N377" s="249"/>
      <c r="O377" s="249"/>
      <c r="P377" s="70"/>
      <c r="Q377" s="1323" t="s">
        <v>2233</v>
      </c>
      <c r="R377" s="46" t="s">
        <v>2244</v>
      </c>
      <c r="S377" s="1188"/>
      <c r="T377" s="37"/>
    </row>
    <row r="378" spans="1:1026" ht="37.5" customHeight="1">
      <c r="B378" s="1334"/>
      <c r="C378" s="174">
        <f t="shared" si="11"/>
        <v>43804</v>
      </c>
      <c r="D378" s="187"/>
      <c r="E378" s="1321"/>
      <c r="F378" s="1144">
        <v>7643</v>
      </c>
      <c r="G378" s="1128" t="s">
        <v>170</v>
      </c>
      <c r="H378" s="1145">
        <v>7662</v>
      </c>
      <c r="I378" s="1150" t="s">
        <v>2176</v>
      </c>
      <c r="J378" s="249"/>
      <c r="K378" s="1143" t="s">
        <v>2182</v>
      </c>
      <c r="L378" s="1143" t="s">
        <v>2183</v>
      </c>
      <c r="M378" s="58" t="s">
        <v>284</v>
      </c>
      <c r="N378" s="249"/>
      <c r="O378" s="249"/>
      <c r="P378" s="70"/>
      <c r="Q378" s="1324"/>
      <c r="R378" s="46"/>
      <c r="S378" s="1188"/>
      <c r="T378" s="37"/>
    </row>
    <row r="379" spans="1:1026" ht="37.5" customHeight="1">
      <c r="B379" s="1334"/>
      <c r="C379" s="174">
        <f t="shared" si="11"/>
        <v>43805</v>
      </c>
      <c r="D379" s="187"/>
      <c r="E379" s="1321"/>
      <c r="F379" s="103"/>
      <c r="G379" s="36"/>
      <c r="H379" s="321"/>
      <c r="I379" s="98"/>
      <c r="J379" s="249"/>
      <c r="K379" s="249"/>
      <c r="L379" s="249"/>
      <c r="M379" s="58" t="s">
        <v>2247</v>
      </c>
      <c r="N379" s="70"/>
      <c r="O379" s="70"/>
      <c r="P379" s="70"/>
      <c r="Q379" s="1324"/>
      <c r="R379" s="44"/>
      <c r="S379" s="1188"/>
      <c r="T379" s="37"/>
    </row>
    <row r="380" spans="1:1026" ht="37.5" customHeight="1">
      <c r="B380" s="1334"/>
      <c r="C380" s="174">
        <f t="shared" si="11"/>
        <v>43806</v>
      </c>
      <c r="D380" s="187"/>
      <c r="E380" s="1321"/>
      <c r="F380" s="103"/>
      <c r="G380" s="322"/>
      <c r="H380" s="321"/>
      <c r="I380" s="30"/>
      <c r="J380" s="249"/>
      <c r="K380" s="249"/>
      <c r="L380" s="249"/>
      <c r="M380" s="1190" t="s">
        <v>2246</v>
      </c>
      <c r="N380" s="70"/>
      <c r="O380" s="70"/>
      <c r="P380" s="70"/>
      <c r="Q380" s="1324"/>
      <c r="R380" s="44"/>
      <c r="S380" s="1188"/>
      <c r="T380" s="37"/>
    </row>
    <row r="381" spans="1:1026" ht="37.5" customHeight="1">
      <c r="B381" s="1334"/>
      <c r="C381" s="174">
        <f t="shared" si="11"/>
        <v>43807</v>
      </c>
      <c r="D381" s="187"/>
      <c r="E381" s="1321"/>
      <c r="F381" s="103"/>
      <c r="G381" s="1135" t="s">
        <v>534</v>
      </c>
      <c r="H381" s="321"/>
      <c r="I381" s="30"/>
      <c r="J381" s="249"/>
      <c r="K381" s="249"/>
      <c r="L381" s="249"/>
      <c r="M381" s="1143" t="s">
        <v>2184</v>
      </c>
      <c r="N381" s="70"/>
      <c r="O381" s="70"/>
      <c r="P381" s="70"/>
      <c r="Q381" s="1324"/>
      <c r="R381" s="44"/>
      <c r="S381" s="1188"/>
      <c r="T381" s="37"/>
    </row>
    <row r="382" spans="1:1026" ht="37.5" customHeight="1">
      <c r="B382" s="1334"/>
      <c r="C382" s="174">
        <f t="shared" si="11"/>
        <v>43808</v>
      </c>
      <c r="D382" s="190"/>
      <c r="E382" s="1322"/>
      <c r="F382" s="219"/>
      <c r="G382" s="1141">
        <v>7696</v>
      </c>
      <c r="H382" s="321"/>
      <c r="I382" s="30"/>
      <c r="J382" s="249"/>
      <c r="K382" s="249"/>
      <c r="L382" s="249"/>
      <c r="M382" s="249"/>
      <c r="N382" s="70"/>
      <c r="O382" s="70"/>
      <c r="P382" s="70"/>
      <c r="Q382" s="1325"/>
      <c r="R382" s="44"/>
      <c r="S382" s="1188"/>
      <c r="T382" s="37"/>
    </row>
    <row r="383" spans="1:1026" ht="37.5" customHeight="1">
      <c r="B383" s="1334"/>
      <c r="C383" s="174">
        <f t="shared" si="11"/>
        <v>43809</v>
      </c>
      <c r="D383" s="24"/>
      <c r="E383" s="1320" t="s">
        <v>2028</v>
      </c>
      <c r="F383" s="236"/>
      <c r="G383" s="249"/>
      <c r="H383" s="321"/>
      <c r="I383" s="249"/>
      <c r="J383" s="249"/>
      <c r="K383" s="70"/>
      <c r="L383" s="70"/>
      <c r="M383" s="70"/>
      <c r="N383" s="70"/>
      <c r="O383" s="70"/>
      <c r="P383" s="70"/>
      <c r="Q383" s="70"/>
      <c r="R383" s="44"/>
      <c r="S383" s="1188"/>
      <c r="T383" s="37"/>
    </row>
    <row r="384" spans="1:1026" ht="37.5" customHeight="1">
      <c r="B384" s="1334">
        <v>50</v>
      </c>
      <c r="C384" s="174">
        <f t="shared" si="11"/>
        <v>43810</v>
      </c>
      <c r="D384" s="187"/>
      <c r="E384" s="1321"/>
      <c r="F384" s="1118" t="s">
        <v>451</v>
      </c>
      <c r="G384" s="249"/>
      <c r="H384" s="321"/>
      <c r="I384" s="249"/>
      <c r="J384" s="249"/>
      <c r="K384" s="58" t="s">
        <v>2180</v>
      </c>
      <c r="L384" s="70"/>
      <c r="M384" s="70"/>
      <c r="N384" s="70"/>
      <c r="O384" s="70"/>
      <c r="P384" s="70"/>
      <c r="Q384" s="70"/>
      <c r="R384" s="44"/>
      <c r="S384" s="1188"/>
      <c r="T384" s="37"/>
    </row>
    <row r="385" spans="2:20" s="236" customFormat="1" ht="37.5" customHeight="1">
      <c r="B385" s="1334"/>
      <c r="C385" s="174">
        <f t="shared" si="11"/>
        <v>43811</v>
      </c>
      <c r="D385" s="187"/>
      <c r="E385" s="1321"/>
      <c r="F385" s="1119" t="s">
        <v>452</v>
      </c>
      <c r="G385" s="249"/>
      <c r="H385" s="321"/>
      <c r="I385" s="249"/>
      <c r="J385" s="249"/>
      <c r="K385" s="58" t="s">
        <v>163</v>
      </c>
      <c r="L385" s="70"/>
      <c r="M385" s="70"/>
      <c r="N385" s="70"/>
      <c r="O385" s="70"/>
      <c r="P385" s="70"/>
      <c r="Q385" s="70"/>
      <c r="R385" s="44"/>
      <c r="S385" s="1188"/>
      <c r="T385" s="37"/>
    </row>
    <row r="386" spans="2:20" s="236" customFormat="1" ht="37.5" customHeight="1">
      <c r="B386" s="1334"/>
      <c r="C386" s="174">
        <f t="shared" si="11"/>
        <v>43812</v>
      </c>
      <c r="D386" s="187"/>
      <c r="E386" s="1321"/>
      <c r="F386" s="221"/>
      <c r="G386" s="249"/>
      <c r="H386" s="268"/>
      <c r="I386" s="249"/>
      <c r="J386" s="249"/>
      <c r="K386" s="58"/>
      <c r="L386" s="70"/>
      <c r="M386" s="70"/>
      <c r="N386" s="70"/>
      <c r="O386" s="70"/>
      <c r="P386" s="1111"/>
      <c r="Q386" s="70"/>
      <c r="R386" s="44"/>
      <c r="S386" s="1188"/>
      <c r="T386" s="37"/>
    </row>
    <row r="387" spans="2:20" s="236" customFormat="1" ht="37.5" customHeight="1">
      <c r="B387" s="1334"/>
      <c r="C387" s="174">
        <f t="shared" si="11"/>
        <v>43813</v>
      </c>
      <c r="D387" s="187"/>
      <c r="E387" s="1321"/>
      <c r="F387" s="221"/>
      <c r="G387" s="249"/>
      <c r="H387" s="268"/>
      <c r="I387" s="249"/>
      <c r="J387" s="249"/>
      <c r="K387" s="58" t="s">
        <v>453</v>
      </c>
      <c r="L387" s="70"/>
      <c r="M387" s="70"/>
      <c r="N387" s="70"/>
      <c r="O387" s="233"/>
      <c r="P387" s="63" t="s">
        <v>49</v>
      </c>
      <c r="Q387" s="70"/>
      <c r="R387" s="44"/>
      <c r="S387" s="1188"/>
      <c r="T387" s="37"/>
    </row>
    <row r="388" spans="2:20" s="236" customFormat="1" ht="37.5" customHeight="1">
      <c r="B388" s="1334"/>
      <c r="C388" s="174">
        <f t="shared" si="11"/>
        <v>43814</v>
      </c>
      <c r="D388" s="187"/>
      <c r="E388" s="1321"/>
      <c r="F388" s="221"/>
      <c r="G388" s="249"/>
      <c r="H388" s="268"/>
      <c r="I388" s="249"/>
      <c r="J388" s="249"/>
      <c r="K388" s="58" t="s">
        <v>454</v>
      </c>
      <c r="L388" s="70"/>
      <c r="M388" s="70"/>
      <c r="N388" s="70"/>
      <c r="O388" s="233"/>
      <c r="P388" s="63" t="s">
        <v>2102</v>
      </c>
      <c r="Q388" s="70"/>
      <c r="R388" s="44"/>
      <c r="S388" s="1188"/>
      <c r="T388" s="37"/>
    </row>
    <row r="389" spans="2:20" s="236" customFormat="1" ht="37.5" customHeight="1">
      <c r="B389" s="1334"/>
      <c r="C389" s="174">
        <f t="shared" si="11"/>
        <v>43815</v>
      </c>
      <c r="D389" s="190"/>
      <c r="E389" s="1322"/>
      <c r="F389" s="221"/>
      <c r="G389" s="249"/>
      <c r="H389" s="268"/>
      <c r="I389" s="249"/>
      <c r="J389" s="249"/>
      <c r="K389" s="1143" t="s">
        <v>2184</v>
      </c>
      <c r="L389" s="70"/>
      <c r="M389" s="70"/>
      <c r="N389" s="70"/>
      <c r="O389" s="233"/>
      <c r="P389" s="66"/>
      <c r="Q389" s="70"/>
      <c r="R389" s="44"/>
      <c r="S389" s="1189"/>
      <c r="T389" s="37"/>
    </row>
    <row r="390" spans="2:20" s="236" customFormat="1" ht="37.5" customHeight="1">
      <c r="B390" s="1334"/>
      <c r="C390" s="174">
        <f t="shared" si="11"/>
        <v>43816</v>
      </c>
      <c r="D390" s="1034"/>
      <c r="E390" s="1320" t="s">
        <v>2027</v>
      </c>
      <c r="F390" s="221"/>
      <c r="G390" s="249"/>
      <c r="H390" s="268"/>
      <c r="I390" s="249"/>
      <c r="J390" s="249"/>
      <c r="K390" s="70"/>
      <c r="L390" s="249"/>
      <c r="M390" s="70"/>
      <c r="N390" s="70"/>
      <c r="O390" s="70"/>
      <c r="P390" s="70"/>
      <c r="Q390" s="70"/>
      <c r="R390" s="44"/>
      <c r="S390" s="70"/>
      <c r="T390" s="37"/>
    </row>
    <row r="391" spans="2:20" s="236" customFormat="1" ht="37.5" customHeight="1">
      <c r="B391" s="1334">
        <v>51</v>
      </c>
      <c r="C391" s="174">
        <f t="shared" si="11"/>
        <v>43817</v>
      </c>
      <c r="D391" s="1034"/>
      <c r="E391" s="1321"/>
      <c r="F391" s="221"/>
      <c r="G391" s="1118" t="s">
        <v>457</v>
      </c>
      <c r="H391" s="268"/>
      <c r="I391" s="249"/>
      <c r="J391" s="249"/>
      <c r="K391" s="70"/>
      <c r="L391" s="249"/>
      <c r="M391" s="70"/>
      <c r="N391" s="70"/>
      <c r="O391" s="70"/>
      <c r="P391" s="70"/>
      <c r="Q391" s="70"/>
      <c r="R391" s="44"/>
      <c r="S391" s="70"/>
      <c r="T391" s="37"/>
    </row>
    <row r="392" spans="2:20" s="236" customFormat="1" ht="37.5" customHeight="1">
      <c r="B392" s="1334"/>
      <c r="C392" s="174">
        <f t="shared" si="11"/>
        <v>43818</v>
      </c>
      <c r="D392" s="1034"/>
      <c r="E392" s="1321"/>
      <c r="F392" s="1138" t="s">
        <v>534</v>
      </c>
      <c r="G392" s="1119" t="s">
        <v>458</v>
      </c>
      <c r="H392" s="268"/>
      <c r="I392" s="249"/>
      <c r="J392" s="249"/>
      <c r="K392" s="70"/>
      <c r="L392" s="249"/>
      <c r="M392" s="70"/>
      <c r="N392" s="70"/>
      <c r="O392" s="70"/>
      <c r="P392" s="70"/>
      <c r="Q392" s="70"/>
      <c r="R392" s="44"/>
      <c r="S392" s="1177" t="s">
        <v>2215</v>
      </c>
      <c r="T392" s="37"/>
    </row>
    <row r="393" spans="2:20" s="236" customFormat="1" ht="37.5" customHeight="1">
      <c r="B393" s="1334"/>
      <c r="C393" s="174">
        <f t="shared" si="11"/>
        <v>43819</v>
      </c>
      <c r="D393" s="1034"/>
      <c r="E393" s="1321"/>
      <c r="F393" s="1149">
        <v>7697</v>
      </c>
      <c r="G393" s="223" t="s">
        <v>108</v>
      </c>
      <c r="H393" s="268"/>
      <c r="I393" s="249"/>
      <c r="J393" s="249"/>
      <c r="K393" s="70"/>
      <c r="L393" s="249"/>
      <c r="M393" s="249"/>
      <c r="N393" s="249"/>
      <c r="O393" s="249"/>
      <c r="P393" s="70"/>
      <c r="Q393" s="70"/>
      <c r="R393" s="44"/>
      <c r="S393" s="70"/>
      <c r="T393" s="37"/>
    </row>
    <row r="394" spans="2:20" s="236" customFormat="1" ht="37.5" customHeight="1">
      <c r="B394" s="1334"/>
      <c r="C394" s="174">
        <f t="shared" si="11"/>
        <v>43820</v>
      </c>
      <c r="D394" s="1034"/>
      <c r="E394" s="1321"/>
      <c r="F394" s="221"/>
      <c r="G394" s="325"/>
      <c r="H394" s="268"/>
      <c r="I394" s="249"/>
      <c r="J394" s="249"/>
      <c r="K394" s="70"/>
      <c r="L394" s="249"/>
      <c r="M394" s="249"/>
      <c r="N394" s="249"/>
      <c r="O394" s="249"/>
      <c r="P394" s="70"/>
      <c r="Q394" s="70"/>
      <c r="R394" s="44"/>
      <c r="S394" s="70"/>
      <c r="T394" s="37"/>
    </row>
    <row r="395" spans="2:20" s="236" customFormat="1" ht="37.5" customHeight="1">
      <c r="B395" s="1334"/>
      <c r="C395" s="174">
        <f t="shared" si="11"/>
        <v>43821</v>
      </c>
      <c r="D395" s="1034"/>
      <c r="E395" s="1321"/>
      <c r="F395" s="221"/>
      <c r="G395" s="1138" t="s">
        <v>534</v>
      </c>
      <c r="H395" s="268"/>
      <c r="I395" s="249"/>
      <c r="J395" s="249"/>
      <c r="K395" s="70"/>
      <c r="L395" s="249"/>
      <c r="M395" s="249"/>
      <c r="N395" s="249"/>
      <c r="O395" s="249"/>
      <c r="P395" s="70"/>
      <c r="Q395" s="70"/>
      <c r="R395" s="44"/>
      <c r="S395" s="70"/>
      <c r="T395" s="37"/>
    </row>
    <row r="396" spans="2:20" s="236" customFormat="1" ht="37.5" customHeight="1">
      <c r="B396" s="1334"/>
      <c r="C396" s="174">
        <f t="shared" si="11"/>
        <v>43822</v>
      </c>
      <c r="D396" s="1034"/>
      <c r="E396" s="1322"/>
      <c r="F396" s="221"/>
      <c r="G396" s="1149">
        <v>7698</v>
      </c>
      <c r="H396" s="268"/>
      <c r="I396" s="249"/>
      <c r="J396" s="249"/>
      <c r="K396" s="70"/>
      <c r="L396" s="249"/>
      <c r="M396" s="249"/>
      <c r="N396" s="249"/>
      <c r="O396" s="249"/>
      <c r="P396" s="70"/>
      <c r="Q396" s="70"/>
      <c r="R396" s="44"/>
      <c r="S396" s="70"/>
      <c r="T396" s="37"/>
    </row>
    <row r="397" spans="2:20" s="236" customFormat="1" ht="37.5" customHeight="1">
      <c r="B397" s="1334"/>
      <c r="C397" s="174">
        <f t="shared" si="11"/>
        <v>43823</v>
      </c>
      <c r="D397" s="250"/>
      <c r="E397" s="1320" t="s">
        <v>2026</v>
      </c>
      <c r="F397" s="1161" t="s">
        <v>2196</v>
      </c>
      <c r="G397" s="1149"/>
      <c r="H397" s="268"/>
      <c r="I397" s="249"/>
      <c r="J397" s="249"/>
      <c r="K397" s="70"/>
      <c r="L397" s="327"/>
      <c r="M397" s="327"/>
      <c r="N397" s="327"/>
      <c r="O397" s="327"/>
      <c r="P397" s="70"/>
      <c r="Q397" s="70"/>
      <c r="R397" s="44"/>
      <c r="S397" s="70"/>
      <c r="T397" s="37"/>
    </row>
    <row r="398" spans="2:20" s="236" customFormat="1" ht="37.5" customHeight="1">
      <c r="B398" s="1335">
        <v>52</v>
      </c>
      <c r="C398" s="174">
        <f t="shared" si="11"/>
        <v>43824</v>
      </c>
      <c r="D398" s="250"/>
      <c r="E398" s="1321"/>
      <c r="F398" s="1118" t="s">
        <v>461</v>
      </c>
      <c r="G398" s="1035" t="s">
        <v>2195</v>
      </c>
      <c r="H398" s="268"/>
      <c r="I398" s="185"/>
      <c r="J398" s="249"/>
      <c r="K398" s="70"/>
      <c r="L398" s="70"/>
      <c r="M398" s="70"/>
      <c r="N398" s="70"/>
      <c r="O398" s="70"/>
      <c r="P398" s="70"/>
      <c r="Q398" s="70"/>
      <c r="R398" s="44"/>
      <c r="S398" s="70"/>
      <c r="T398" s="37"/>
    </row>
    <row r="399" spans="2:20" s="236" customFormat="1" ht="37.5" customHeight="1">
      <c r="B399" s="1335"/>
      <c r="C399" s="174">
        <f t="shared" si="11"/>
        <v>43825</v>
      </c>
      <c r="D399" s="302"/>
      <c r="E399" s="1321"/>
      <c r="F399" s="1119" t="s">
        <v>463</v>
      </c>
      <c r="G399" s="249"/>
      <c r="H399" s="268"/>
      <c r="I399" s="30" t="s">
        <v>2197</v>
      </c>
      <c r="J399" s="249"/>
      <c r="K399" s="70"/>
      <c r="L399" s="70"/>
      <c r="M399" s="70"/>
      <c r="N399" s="70"/>
      <c r="O399" s="70"/>
      <c r="P399" s="70"/>
      <c r="Q399" s="70"/>
      <c r="R399" s="44"/>
      <c r="S399" s="70"/>
      <c r="T399" s="37"/>
    </row>
    <row r="400" spans="2:20" s="236" customFormat="1" ht="37.5" customHeight="1">
      <c r="B400" s="1335"/>
      <c r="C400" s="174">
        <f t="shared" si="11"/>
        <v>43826</v>
      </c>
      <c r="D400" s="250"/>
      <c r="E400" s="1321"/>
      <c r="F400" s="221"/>
      <c r="G400" s="249"/>
      <c r="H400" s="268"/>
      <c r="I400" s="30" t="s">
        <v>2198</v>
      </c>
      <c r="J400" s="249"/>
      <c r="K400" s="70"/>
      <c r="L400" s="70"/>
      <c r="M400" s="70"/>
      <c r="N400" s="70"/>
      <c r="O400" s="70"/>
      <c r="P400" s="70"/>
      <c r="Q400" s="70"/>
      <c r="R400" s="44"/>
      <c r="S400" s="70"/>
      <c r="T400" s="37"/>
    </row>
    <row r="401" spans="2:20" s="236" customFormat="1" ht="37.5" customHeight="1">
      <c r="B401" s="1335"/>
      <c r="C401" s="174">
        <f t="shared" si="11"/>
        <v>43827</v>
      </c>
      <c r="D401" s="250"/>
      <c r="E401" s="1321"/>
      <c r="F401" s="328"/>
      <c r="G401" s="249"/>
      <c r="H401" s="268"/>
      <c r="I401" s="30" t="s">
        <v>2094</v>
      </c>
      <c r="J401" s="249"/>
      <c r="K401" s="70"/>
      <c r="L401" s="70"/>
      <c r="M401" s="70"/>
      <c r="N401" s="70"/>
      <c r="O401" s="70"/>
      <c r="P401" s="70"/>
      <c r="Q401" s="70"/>
      <c r="R401" s="44"/>
      <c r="S401" s="70"/>
      <c r="T401" s="37"/>
    </row>
    <row r="402" spans="2:20" s="236" customFormat="1" ht="37.5" customHeight="1">
      <c r="B402" s="1335"/>
      <c r="C402" s="174">
        <f t="shared" si="11"/>
        <v>43828</v>
      </c>
      <c r="D402" s="250"/>
      <c r="E402" s="1321"/>
      <c r="F402" s="1138" t="s">
        <v>534</v>
      </c>
      <c r="G402" s="249"/>
      <c r="H402" s="268"/>
      <c r="I402" s="1150" t="s">
        <v>2181</v>
      </c>
      <c r="J402" s="249"/>
      <c r="K402" s="70"/>
      <c r="L402" s="70"/>
      <c r="M402" s="70"/>
      <c r="N402" s="70"/>
      <c r="O402" s="70"/>
      <c r="P402" s="37"/>
      <c r="Q402" s="70"/>
      <c r="R402" s="44" t="s">
        <v>2245</v>
      </c>
      <c r="S402" s="70"/>
      <c r="T402" s="37"/>
    </row>
    <row r="403" spans="2:20" s="236" customFormat="1" ht="37.5" customHeight="1">
      <c r="B403" s="1335"/>
      <c r="C403" s="174">
        <f t="shared" si="11"/>
        <v>43829</v>
      </c>
      <c r="D403" s="329"/>
      <c r="E403" s="1322"/>
      <c r="F403" s="1149">
        <v>7699</v>
      </c>
      <c r="G403" s="315"/>
      <c r="H403" s="287"/>
      <c r="I403" s="98"/>
      <c r="J403" s="315"/>
      <c r="K403" s="276"/>
      <c r="L403" s="276"/>
      <c r="M403" s="276"/>
      <c r="N403" s="276"/>
      <c r="O403" s="276"/>
      <c r="P403" s="73"/>
      <c r="Q403" s="276"/>
      <c r="R403" s="289"/>
      <c r="S403" s="276"/>
      <c r="T403" s="276"/>
    </row>
    <row r="404" spans="2:20" ht="12.6" customHeight="1"/>
  </sheetData>
  <mergeCells count="203">
    <mergeCell ref="T176:T190"/>
    <mergeCell ref="S205:S213"/>
    <mergeCell ref="T191:T194"/>
    <mergeCell ref="S290:S296"/>
    <mergeCell ref="S361:S368"/>
    <mergeCell ref="T306:T336"/>
    <mergeCell ref="T366:T369"/>
    <mergeCell ref="T373:T375"/>
    <mergeCell ref="E390:E396"/>
    <mergeCell ref="E328:E334"/>
    <mergeCell ref="Q360:Q365"/>
    <mergeCell ref="Q273:Q275"/>
    <mergeCell ref="S340:S352"/>
    <mergeCell ref="B391:B397"/>
    <mergeCell ref="E397:E403"/>
    <mergeCell ref="B398:B403"/>
    <mergeCell ref="B367:B369"/>
    <mergeCell ref="B371:S371"/>
    <mergeCell ref="F372:H372"/>
    <mergeCell ref="I372:J372"/>
    <mergeCell ref="B373:B376"/>
    <mergeCell ref="E376:E382"/>
    <mergeCell ref="B377:B383"/>
    <mergeCell ref="E383:E389"/>
    <mergeCell ref="B384:B390"/>
    <mergeCell ref="Q377:Q382"/>
    <mergeCell ref="B340:B345"/>
    <mergeCell ref="E340:E344"/>
    <mergeCell ref="E345:E351"/>
    <mergeCell ref="B346:B352"/>
    <mergeCell ref="E352:E358"/>
    <mergeCell ref="B353:B359"/>
    <mergeCell ref="E359:E365"/>
    <mergeCell ref="B360:B366"/>
    <mergeCell ref="D366:D369"/>
    <mergeCell ref="E366:E369"/>
    <mergeCell ref="B329:B335"/>
    <mergeCell ref="E335:E336"/>
    <mergeCell ref="B338:S338"/>
    <mergeCell ref="F339:H339"/>
    <mergeCell ref="I339:J339"/>
    <mergeCell ref="B304:S304"/>
    <mergeCell ref="F305:H305"/>
    <mergeCell ref="I305:J305"/>
    <mergeCell ref="B306:B307"/>
    <mergeCell ref="E307:E313"/>
    <mergeCell ref="B308:B314"/>
    <mergeCell ref="E314:E320"/>
    <mergeCell ref="B315:B321"/>
    <mergeCell ref="E321:E327"/>
    <mergeCell ref="B322:B328"/>
    <mergeCell ref="B273:B276"/>
    <mergeCell ref="E273:E275"/>
    <mergeCell ref="E276:E282"/>
    <mergeCell ref="B277:B283"/>
    <mergeCell ref="E283:E289"/>
    <mergeCell ref="B284:B290"/>
    <mergeCell ref="E290:E296"/>
    <mergeCell ref="B291:B297"/>
    <mergeCell ref="E297:E302"/>
    <mergeCell ref="B298:B302"/>
    <mergeCell ref="B260:B266"/>
    <mergeCell ref="E266:E269"/>
    <mergeCell ref="B267:B269"/>
    <mergeCell ref="B271:S271"/>
    <mergeCell ref="F272:H272"/>
    <mergeCell ref="I272:J272"/>
    <mergeCell ref="B237:S237"/>
    <mergeCell ref="F238:H238"/>
    <mergeCell ref="I238:J238"/>
    <mergeCell ref="B239:B245"/>
    <mergeCell ref="E239:E244"/>
    <mergeCell ref="E245:E251"/>
    <mergeCell ref="B246:B252"/>
    <mergeCell ref="E252:E258"/>
    <mergeCell ref="B253:B259"/>
    <mergeCell ref="E259:E265"/>
    <mergeCell ref="Q253:Q258"/>
    <mergeCell ref="Q260:Q269"/>
    <mergeCell ref="B205:B207"/>
    <mergeCell ref="E207:E213"/>
    <mergeCell ref="B208:B214"/>
    <mergeCell ref="E214:E220"/>
    <mergeCell ref="B215:B221"/>
    <mergeCell ref="E221:E227"/>
    <mergeCell ref="B222:B228"/>
    <mergeCell ref="E228:E234"/>
    <mergeCell ref="B229:B235"/>
    <mergeCell ref="B197:B201"/>
    <mergeCell ref="D197:D201"/>
    <mergeCell ref="E197:E201"/>
    <mergeCell ref="B203:S203"/>
    <mergeCell ref="F204:H204"/>
    <mergeCell ref="I204:J204"/>
    <mergeCell ref="B183:B189"/>
    <mergeCell ref="D183:D189"/>
    <mergeCell ref="E183:E189"/>
    <mergeCell ref="B190:B196"/>
    <mergeCell ref="D190:D196"/>
    <mergeCell ref="E190:E196"/>
    <mergeCell ref="S178:S201"/>
    <mergeCell ref="B172:B175"/>
    <mergeCell ref="D172:D175"/>
    <mergeCell ref="E172:E175"/>
    <mergeCell ref="B176:B182"/>
    <mergeCell ref="D176:D182"/>
    <mergeCell ref="E176:E182"/>
    <mergeCell ref="B166:B168"/>
    <mergeCell ref="D166:D168"/>
    <mergeCell ref="E166:E168"/>
    <mergeCell ref="B170:S170"/>
    <mergeCell ref="F171:H171"/>
    <mergeCell ref="I171:J171"/>
    <mergeCell ref="B152:B158"/>
    <mergeCell ref="D152:D158"/>
    <mergeCell ref="E152:E158"/>
    <mergeCell ref="B159:B165"/>
    <mergeCell ref="D159:D165"/>
    <mergeCell ref="E159:E165"/>
    <mergeCell ref="B138:B144"/>
    <mergeCell ref="D138:D144"/>
    <mergeCell ref="E138:E144"/>
    <mergeCell ref="B145:B151"/>
    <mergeCell ref="D145:D151"/>
    <mergeCell ref="E145:E151"/>
    <mergeCell ref="B128:B134"/>
    <mergeCell ref="E128:E134"/>
    <mergeCell ref="B136:S136"/>
    <mergeCell ref="F137:H137"/>
    <mergeCell ref="I137:J137"/>
    <mergeCell ref="B107:B113"/>
    <mergeCell ref="D107:D113"/>
    <mergeCell ref="E107:E113"/>
    <mergeCell ref="B114:B120"/>
    <mergeCell ref="D114:D120"/>
    <mergeCell ref="E114:E120"/>
    <mergeCell ref="S105:S134"/>
    <mergeCell ref="B76:B82"/>
    <mergeCell ref="E76:E82"/>
    <mergeCell ref="B52:B58"/>
    <mergeCell ref="E52:E58"/>
    <mergeCell ref="B59:B65"/>
    <mergeCell ref="E59:E65"/>
    <mergeCell ref="E66:E67"/>
    <mergeCell ref="B69:S69"/>
    <mergeCell ref="B121:B127"/>
    <mergeCell ref="E121:E127"/>
    <mergeCell ref="E28:E34"/>
    <mergeCell ref="B35:B36"/>
    <mergeCell ref="D35:D36"/>
    <mergeCell ref="E35:E36"/>
    <mergeCell ref="Q29:Q36"/>
    <mergeCell ref="Q40:Q44"/>
    <mergeCell ref="Q46:Q58"/>
    <mergeCell ref="F70:H70"/>
    <mergeCell ref="I70:J70"/>
    <mergeCell ref="B38:S38"/>
    <mergeCell ref="F39:H39"/>
    <mergeCell ref="I39:J39"/>
    <mergeCell ref="B40:B44"/>
    <mergeCell ref="E40:E44"/>
    <mergeCell ref="B45:B51"/>
    <mergeCell ref="E45:E51"/>
    <mergeCell ref="B28:B34"/>
    <mergeCell ref="D28:D34"/>
    <mergeCell ref="B14:B20"/>
    <mergeCell ref="D14:D20"/>
    <mergeCell ref="E14:E20"/>
    <mergeCell ref="B21:B27"/>
    <mergeCell ref="D21:D27"/>
    <mergeCell ref="E21:E27"/>
    <mergeCell ref="E1:S1"/>
    <mergeCell ref="B3:S3"/>
    <mergeCell ref="F4:H4"/>
    <mergeCell ref="I4:J4"/>
    <mergeCell ref="B5:B6"/>
    <mergeCell ref="B7:B13"/>
    <mergeCell ref="D7:D13"/>
    <mergeCell ref="E7:E13"/>
    <mergeCell ref="T73:T75"/>
    <mergeCell ref="Q146:Q151"/>
    <mergeCell ref="Q167:Q168"/>
    <mergeCell ref="Q172:Q175"/>
    <mergeCell ref="Q184:Q189"/>
    <mergeCell ref="Q279:Q289"/>
    <mergeCell ref="Q298:Q303"/>
    <mergeCell ref="Q322:Q334"/>
    <mergeCell ref="B103:S103"/>
    <mergeCell ref="F104:H104"/>
    <mergeCell ref="I104:J104"/>
    <mergeCell ref="B105:B106"/>
    <mergeCell ref="D105:D106"/>
    <mergeCell ref="E105:E106"/>
    <mergeCell ref="B83:B89"/>
    <mergeCell ref="E83:E89"/>
    <mergeCell ref="B90:B96"/>
    <mergeCell ref="E90:E96"/>
    <mergeCell ref="B97:B101"/>
    <mergeCell ref="E97:E101"/>
    <mergeCell ref="Q84:Q96"/>
    <mergeCell ref="B71:B75"/>
    <mergeCell ref="E71:E75"/>
    <mergeCell ref="S71:S76"/>
  </mergeCells>
  <printOptions horizontalCentered="1"/>
  <pageMargins left="4.1666666666666699E-2" right="5.9027777777777797E-2" top="0.70902777777777803" bottom="0.70902777777777803" header="0.51180555555555496" footer="0.51180555555555496"/>
  <pageSetup paperSize="8" scale="18" firstPageNumber="0" fitToHeight="3" pageOrder="overThenDown" orientation="portrait" verticalDpi="300" r:id="rId1"/>
  <rowBreaks count="2" manualBreakCount="2">
    <brk id="102" max="16383" man="1"/>
    <brk id="303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MK404"/>
  <sheetViews>
    <sheetView zoomScale="55" zoomScaleNormal="55" workbookViewId="0">
      <pane xSplit="8" ySplit="1" topLeftCell="K179" activePane="bottomRight" state="frozen"/>
      <selection pane="topRight" activeCell="I1" sqref="I1"/>
      <selection pane="bottomLeft" activeCell="A2" sqref="A2"/>
      <selection pane="bottomRight" activeCell="G184" sqref="G184"/>
    </sheetView>
  </sheetViews>
  <sheetFormatPr baseColWidth="10" defaultColWidth="9" defaultRowHeight="12.75"/>
  <cols>
    <col min="1" max="1" width="1.85546875" style="236" customWidth="1"/>
    <col min="2" max="2" width="8" style="2" customWidth="1"/>
    <col min="3" max="3" width="22.7109375" style="236" customWidth="1"/>
    <col min="4" max="4" width="6" style="236" customWidth="1"/>
    <col min="5" max="5" width="18.42578125" style="3" customWidth="1"/>
    <col min="6" max="6" width="73.7109375" style="4" customWidth="1"/>
    <col min="7" max="7" width="64.5703125" style="4" customWidth="1"/>
    <col min="8" max="8" width="67.42578125" style="4" customWidth="1"/>
    <col min="9" max="9" width="55.5703125" style="4" customWidth="1"/>
    <col min="10" max="10" width="43.85546875" style="4" customWidth="1"/>
    <col min="11" max="11" width="58.42578125" style="4" customWidth="1"/>
    <col min="12" max="13" width="63.85546875" style="4" customWidth="1"/>
    <col min="14" max="14" width="62.85546875" style="4" customWidth="1"/>
    <col min="15" max="15" width="45.28515625" style="4" customWidth="1"/>
    <col min="16" max="17" width="25.85546875" style="4" customWidth="1"/>
    <col min="18" max="19" width="88.7109375" style="4" customWidth="1"/>
    <col min="20" max="20" width="67.140625" style="236" customWidth="1"/>
    <col min="21" max="224" width="11.85546875" style="236" customWidth="1"/>
    <col min="225" max="1026" width="11.85546875" style="246" customWidth="1"/>
    <col min="1027" max="16384" width="9" style="246"/>
  </cols>
  <sheetData>
    <row r="1" spans="1:1025" s="5" customFormat="1" ht="48" customHeight="1">
      <c r="B1" s="6"/>
      <c r="C1" s="7" t="s">
        <v>0</v>
      </c>
      <c r="E1" s="1343">
        <v>2023</v>
      </c>
      <c r="F1" s="1343"/>
      <c r="G1" s="1343"/>
      <c r="H1" s="1343"/>
      <c r="I1" s="1343"/>
      <c r="J1" s="1343"/>
      <c r="K1" s="1343"/>
      <c r="L1" s="1343"/>
      <c r="M1" s="1343"/>
      <c r="N1" s="1343"/>
      <c r="O1" s="1343"/>
      <c r="P1" s="1343"/>
      <c r="Q1" s="1343"/>
      <c r="R1" s="1343"/>
      <c r="S1" s="1067"/>
      <c r="ALC1" s="246"/>
      <c r="ALD1" s="246"/>
      <c r="ALE1" s="246"/>
      <c r="ALF1" s="246"/>
      <c r="ALG1" s="246"/>
      <c r="ALH1" s="246"/>
      <c r="ALI1" s="246"/>
      <c r="ALJ1" s="246"/>
      <c r="ALK1" s="246"/>
      <c r="ALL1" s="246"/>
      <c r="ALM1" s="246"/>
      <c r="ALN1" s="246"/>
      <c r="ALO1" s="246"/>
      <c r="ALP1" s="246"/>
      <c r="ALQ1" s="246"/>
      <c r="ALR1" s="246"/>
      <c r="ALS1" s="246"/>
      <c r="ALT1" s="246"/>
      <c r="ALU1" s="246"/>
      <c r="ALV1" s="246"/>
      <c r="ALW1" s="246"/>
      <c r="ALX1" s="246"/>
      <c r="ALY1" s="246"/>
      <c r="ALZ1" s="246"/>
      <c r="AMA1" s="246"/>
      <c r="AMB1" s="246"/>
      <c r="AMC1" s="246"/>
      <c r="AMD1" s="246"/>
      <c r="AME1" s="246"/>
      <c r="AMF1" s="246"/>
      <c r="AMG1" s="246"/>
      <c r="AMH1" s="246"/>
      <c r="AMI1" s="246"/>
      <c r="AMJ1" s="246"/>
      <c r="AMK1" s="246"/>
    </row>
    <row r="2" spans="1:1025" s="8" customFormat="1" ht="14.25" customHeight="1">
      <c r="B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1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</row>
    <row r="3" spans="1:1025" s="15" customFormat="1" ht="30" customHeight="1">
      <c r="A3" s="13"/>
      <c r="B3" s="1230" t="s">
        <v>1887</v>
      </c>
      <c r="C3" s="1231"/>
      <c r="D3" s="1231"/>
      <c r="E3" s="1231"/>
      <c r="F3" s="1231"/>
      <c r="G3" s="1231"/>
      <c r="H3" s="1231"/>
      <c r="I3" s="1231"/>
      <c r="J3" s="1231"/>
      <c r="K3" s="1231"/>
      <c r="L3" s="1231"/>
      <c r="M3" s="1231"/>
      <c r="N3" s="1231"/>
      <c r="O3" s="1231"/>
      <c r="P3" s="1231"/>
      <c r="Q3" s="1231"/>
      <c r="R3" s="1232"/>
      <c r="S3" s="1071"/>
      <c r="T3" s="5"/>
      <c r="U3" s="14"/>
      <c r="V3" s="14"/>
      <c r="W3" s="14"/>
      <c r="X3" s="14"/>
      <c r="Y3" s="14"/>
      <c r="Z3" s="14"/>
      <c r="AA3" s="14"/>
      <c r="AB3" s="14"/>
      <c r="AC3" s="14"/>
      <c r="AD3" s="14"/>
      <c r="ALC3" s="246"/>
      <c r="ALD3" s="246"/>
      <c r="ALE3" s="246"/>
      <c r="ALF3" s="246"/>
      <c r="ALG3" s="246"/>
      <c r="ALH3" s="246"/>
      <c r="ALI3" s="246"/>
      <c r="ALJ3" s="246"/>
      <c r="ALK3" s="246"/>
      <c r="ALL3" s="246"/>
      <c r="ALM3" s="246"/>
      <c r="ALN3" s="246"/>
      <c r="ALO3" s="246"/>
      <c r="ALP3" s="246"/>
      <c r="ALQ3" s="246"/>
      <c r="ALR3" s="246"/>
      <c r="ALS3" s="246"/>
      <c r="ALT3" s="246"/>
      <c r="ALU3" s="246"/>
      <c r="ALV3" s="246"/>
      <c r="ALW3" s="246"/>
      <c r="ALX3" s="246"/>
      <c r="ALY3" s="246"/>
      <c r="ALZ3" s="246"/>
      <c r="AMA3" s="246"/>
      <c r="AMB3" s="246"/>
      <c r="AMC3" s="246"/>
      <c r="AMD3" s="246"/>
      <c r="AME3" s="246"/>
      <c r="AMF3" s="246"/>
      <c r="AMG3" s="246"/>
      <c r="AMH3" s="246"/>
      <c r="AMI3" s="246"/>
      <c r="AMJ3" s="246"/>
      <c r="AMK3" s="246"/>
    </row>
    <row r="4" spans="1:1025" s="22" customFormat="1" ht="86.25" customHeight="1">
      <c r="A4" s="16"/>
      <c r="B4" s="967" t="s">
        <v>1</v>
      </c>
      <c r="C4" s="968" t="s">
        <v>2</v>
      </c>
      <c r="D4" s="19" t="s">
        <v>3</v>
      </c>
      <c r="E4" s="20" t="s">
        <v>4</v>
      </c>
      <c r="F4" s="1220" t="s">
        <v>5</v>
      </c>
      <c r="G4" s="1220"/>
      <c r="H4" s="1220"/>
      <c r="I4" s="1336" t="s">
        <v>6</v>
      </c>
      <c r="J4" s="1336"/>
      <c r="K4" s="955" t="s">
        <v>7</v>
      </c>
      <c r="L4" s="955" t="s">
        <v>8</v>
      </c>
      <c r="M4" s="955" t="s">
        <v>9</v>
      </c>
      <c r="N4" s="955" t="s">
        <v>10</v>
      </c>
      <c r="O4" s="955" t="s">
        <v>11</v>
      </c>
      <c r="P4" s="955" t="s">
        <v>12</v>
      </c>
      <c r="Q4" s="955" t="s">
        <v>13</v>
      </c>
      <c r="R4" s="955" t="s">
        <v>2084</v>
      </c>
      <c r="S4" s="1068" t="s">
        <v>154</v>
      </c>
      <c r="T4" s="5"/>
      <c r="U4" s="14"/>
      <c r="V4" s="14"/>
      <c r="W4" s="14"/>
      <c r="X4" s="14"/>
      <c r="Y4" s="14"/>
      <c r="Z4" s="14"/>
      <c r="AA4" s="14"/>
      <c r="AB4" s="14"/>
      <c r="AC4" s="14"/>
      <c r="AD4" s="14"/>
      <c r="ALC4" s="246"/>
      <c r="ALD4" s="246"/>
      <c r="ALE4" s="246"/>
      <c r="ALF4" s="246"/>
      <c r="ALG4" s="246"/>
      <c r="ALH4" s="246"/>
      <c r="ALI4" s="246"/>
      <c r="ALJ4" s="246"/>
      <c r="ALK4" s="246"/>
      <c r="ALL4" s="246"/>
      <c r="ALM4" s="246"/>
      <c r="ALN4" s="246"/>
      <c r="ALO4" s="246"/>
      <c r="ALP4" s="246"/>
      <c r="ALQ4" s="246"/>
      <c r="ALR4" s="246"/>
      <c r="ALS4" s="246"/>
      <c r="ALT4" s="246"/>
      <c r="ALU4" s="246"/>
      <c r="ALV4" s="246"/>
      <c r="ALW4" s="246"/>
      <c r="ALX4" s="246"/>
      <c r="ALY4" s="246"/>
      <c r="ALZ4" s="246"/>
      <c r="AMA4" s="246"/>
      <c r="AMB4" s="246"/>
      <c r="AMC4" s="246"/>
      <c r="AMD4" s="246"/>
      <c r="AME4" s="246"/>
      <c r="AMF4" s="246"/>
      <c r="AMG4" s="246"/>
      <c r="AMH4" s="246"/>
      <c r="AMI4" s="246"/>
      <c r="AMJ4" s="246"/>
      <c r="AMK4" s="246"/>
    </row>
    <row r="5" spans="1:1025" ht="37.5" customHeight="1">
      <c r="A5" s="23"/>
      <c r="B5" s="1233">
        <v>53</v>
      </c>
      <c r="C5" s="24"/>
      <c r="D5" s="25"/>
      <c r="E5" s="26"/>
      <c r="F5" s="27"/>
      <c r="G5" s="1058" t="s">
        <v>15</v>
      </c>
      <c r="H5" s="31"/>
      <c r="I5" s="983" t="s">
        <v>16</v>
      </c>
      <c r="J5" s="31"/>
      <c r="K5" s="31"/>
      <c r="L5" s="31"/>
      <c r="M5" s="31"/>
      <c r="N5" s="31"/>
      <c r="O5" s="29"/>
      <c r="P5" s="31"/>
      <c r="Q5" s="1053" t="s">
        <v>17</v>
      </c>
      <c r="R5" s="31"/>
      <c r="S5" s="31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1025" ht="37.5" customHeight="1">
      <c r="A6" s="23"/>
      <c r="B6" s="1233"/>
      <c r="C6" s="24">
        <v>43465</v>
      </c>
      <c r="D6" s="33"/>
      <c r="E6" s="34"/>
      <c r="F6" s="35"/>
      <c r="G6" s="977"/>
      <c r="H6" s="37"/>
      <c r="I6" s="983" t="s">
        <v>18</v>
      </c>
      <c r="J6" s="37"/>
      <c r="K6" s="37"/>
      <c r="L6" s="37"/>
      <c r="M6" s="37"/>
      <c r="N6" s="37"/>
      <c r="O6" s="35"/>
      <c r="P6" s="37"/>
      <c r="Q6" s="1054" t="s">
        <v>19</v>
      </c>
      <c r="R6" s="37"/>
      <c r="S6" s="37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1025" ht="37.5" customHeight="1">
      <c r="A7" s="23"/>
      <c r="B7" s="1342">
        <v>1</v>
      </c>
      <c r="C7" s="390">
        <f t="shared" ref="C7:C36" si="0">+C6+1</f>
        <v>43466</v>
      </c>
      <c r="D7" s="1238"/>
      <c r="E7" s="1344" t="s">
        <v>1888</v>
      </c>
      <c r="F7" s="35"/>
      <c r="G7" s="1007" t="s">
        <v>20</v>
      </c>
      <c r="H7" s="37"/>
      <c r="I7" s="983"/>
      <c r="J7" s="37"/>
      <c r="K7" s="37"/>
      <c r="L7" s="37"/>
      <c r="M7" s="37"/>
      <c r="N7" s="37"/>
      <c r="O7" s="35"/>
      <c r="P7" s="37"/>
      <c r="Q7" s="1054" t="s">
        <v>21</v>
      </c>
      <c r="R7" s="37"/>
      <c r="S7" s="37"/>
    </row>
    <row r="8" spans="1:1025" ht="37.5" customHeight="1">
      <c r="A8" s="23"/>
      <c r="B8" s="1342"/>
      <c r="C8" s="988">
        <f t="shared" si="0"/>
        <v>43467</v>
      </c>
      <c r="D8" s="1239"/>
      <c r="E8" s="1344"/>
      <c r="F8" s="1057" t="s">
        <v>22</v>
      </c>
      <c r="G8" s="977"/>
      <c r="H8" s="1059" t="s">
        <v>23</v>
      </c>
      <c r="I8" s="983" t="s">
        <v>1912</v>
      </c>
      <c r="J8" s="37"/>
      <c r="K8" s="37"/>
      <c r="L8" s="37"/>
      <c r="M8" s="37"/>
      <c r="N8" s="37"/>
      <c r="O8" s="35"/>
      <c r="P8" s="37"/>
      <c r="Q8" s="1055"/>
      <c r="R8" s="37"/>
      <c r="S8" s="37"/>
    </row>
    <row r="9" spans="1:1025" ht="37.5" customHeight="1">
      <c r="A9" s="23"/>
      <c r="B9" s="1342"/>
      <c r="C9" s="988">
        <f t="shared" si="0"/>
        <v>43468</v>
      </c>
      <c r="D9" s="1239"/>
      <c r="E9" s="1344"/>
      <c r="F9" s="481" t="s">
        <v>24</v>
      </c>
      <c r="G9" s="977"/>
      <c r="H9" s="1060" t="s">
        <v>25</v>
      </c>
      <c r="I9" s="983"/>
      <c r="J9" s="37"/>
      <c r="K9" s="37"/>
      <c r="L9" s="37"/>
      <c r="M9" s="37"/>
      <c r="N9" s="37"/>
      <c r="O9" s="35"/>
      <c r="P9" s="37"/>
      <c r="Q9" s="1056"/>
      <c r="R9" s="37"/>
      <c r="S9" s="37"/>
    </row>
    <row r="10" spans="1:1025" ht="37.5" customHeight="1">
      <c r="A10" s="23"/>
      <c r="B10" s="1342"/>
      <c r="C10" s="988">
        <f t="shared" si="0"/>
        <v>43469</v>
      </c>
      <c r="D10" s="1239"/>
      <c r="E10" s="1344"/>
      <c r="F10" s="1070" t="s">
        <v>2083</v>
      </c>
      <c r="G10" s="977"/>
      <c r="H10" s="1060" t="s">
        <v>28</v>
      </c>
      <c r="I10" s="983"/>
      <c r="J10" s="37"/>
      <c r="K10" s="37"/>
      <c r="L10" s="37"/>
      <c r="M10" s="37"/>
      <c r="N10" s="37"/>
      <c r="O10" s="35"/>
      <c r="P10" s="37"/>
      <c r="Q10" s="1055"/>
      <c r="R10" s="37"/>
      <c r="S10" s="37"/>
    </row>
    <row r="11" spans="1:1025" ht="37.5" customHeight="1">
      <c r="A11" s="23"/>
      <c r="B11" s="1342"/>
      <c r="C11" s="988">
        <f t="shared" si="0"/>
        <v>43470</v>
      </c>
      <c r="D11" s="1239"/>
      <c r="E11" s="1344"/>
      <c r="F11" s="36"/>
      <c r="G11" s="977"/>
      <c r="H11" s="1061" t="s">
        <v>29</v>
      </c>
      <c r="I11" s="983"/>
      <c r="J11" s="37"/>
      <c r="K11" s="37"/>
      <c r="L11" s="37"/>
      <c r="M11" s="37"/>
      <c r="N11" s="37"/>
      <c r="O11" s="35"/>
      <c r="P11" s="37"/>
      <c r="Q11" s="1055"/>
      <c r="R11" s="37"/>
      <c r="S11" s="37"/>
    </row>
    <row r="12" spans="1:1025" ht="37.5" customHeight="1">
      <c r="A12" s="23"/>
      <c r="B12" s="1342"/>
      <c r="C12" s="988">
        <f t="shared" si="0"/>
        <v>43471</v>
      </c>
      <c r="D12" s="1239"/>
      <c r="E12" s="1344"/>
      <c r="F12" s="393" t="s">
        <v>1913</v>
      </c>
      <c r="G12" s="977"/>
      <c r="H12" s="1008" t="s">
        <v>1914</v>
      </c>
      <c r="I12" s="1005" t="s">
        <v>1913</v>
      </c>
      <c r="J12" s="37"/>
      <c r="K12" s="37"/>
      <c r="L12" s="37"/>
      <c r="M12" s="37"/>
      <c r="N12" s="37"/>
      <c r="O12" s="35"/>
      <c r="P12" s="37"/>
      <c r="Q12" s="1055"/>
      <c r="R12" s="37"/>
      <c r="S12" s="37"/>
    </row>
    <row r="13" spans="1:1025" ht="37.5" customHeight="1">
      <c r="A13" s="23"/>
      <c r="B13" s="1342"/>
      <c r="C13" s="988">
        <f t="shared" si="0"/>
        <v>43472</v>
      </c>
      <c r="D13" s="1240"/>
      <c r="E13" s="1344"/>
      <c r="F13" s="30" t="s">
        <v>1896</v>
      </c>
      <c r="G13" s="982"/>
      <c r="H13" s="50"/>
      <c r="I13" s="983"/>
      <c r="J13" s="37"/>
      <c r="K13" s="51"/>
      <c r="L13" s="35"/>
      <c r="M13" s="35"/>
      <c r="N13" s="37"/>
      <c r="O13" s="35"/>
      <c r="P13" s="37"/>
      <c r="Q13" s="1055"/>
      <c r="R13" s="37"/>
      <c r="S13" s="37"/>
    </row>
    <row r="14" spans="1:1025" ht="37.5" customHeight="1">
      <c r="A14" s="23"/>
      <c r="B14" s="1342">
        <v>2</v>
      </c>
      <c r="C14" s="24">
        <f t="shared" si="0"/>
        <v>43473</v>
      </c>
      <c r="D14" s="1238"/>
      <c r="E14" s="1341" t="s">
        <v>1889</v>
      </c>
      <c r="F14" s="52"/>
      <c r="G14" s="35"/>
      <c r="H14" s="37"/>
      <c r="I14" s="979"/>
      <c r="J14" s="37"/>
      <c r="K14" s="35"/>
      <c r="L14" s="35"/>
      <c r="M14" s="35"/>
      <c r="N14" s="37"/>
      <c r="O14" s="35"/>
      <c r="P14" s="37"/>
      <c r="Q14" s="1055"/>
      <c r="R14" s="37"/>
      <c r="S14" s="37"/>
    </row>
    <row r="15" spans="1:1025" ht="37.5" customHeight="1">
      <c r="A15" s="23"/>
      <c r="B15" s="1342"/>
      <c r="C15" s="174">
        <f t="shared" si="0"/>
        <v>43474</v>
      </c>
      <c r="D15" s="1239"/>
      <c r="E15" s="1341"/>
      <c r="F15" s="1062" t="s">
        <v>31</v>
      </c>
      <c r="G15" s="35"/>
      <c r="H15" s="37"/>
      <c r="I15" s="984" t="s">
        <v>32</v>
      </c>
      <c r="J15" s="37"/>
      <c r="K15" s="35"/>
      <c r="L15" s="35"/>
      <c r="M15" s="35"/>
      <c r="N15" s="37"/>
      <c r="O15" s="35"/>
      <c r="P15" s="37"/>
      <c r="Q15" s="1055"/>
      <c r="R15" s="37"/>
      <c r="S15" s="37"/>
    </row>
    <row r="16" spans="1:1025" ht="37.5" customHeight="1">
      <c r="A16" s="23"/>
      <c r="B16" s="1342"/>
      <c r="C16" s="174">
        <f t="shared" si="0"/>
        <v>43475</v>
      </c>
      <c r="D16" s="1239"/>
      <c r="E16" s="1341"/>
      <c r="F16" s="481" t="s">
        <v>33</v>
      </c>
      <c r="G16" s="35"/>
      <c r="H16" s="37"/>
      <c r="I16" s="983" t="s">
        <v>34</v>
      </c>
      <c r="J16" s="37"/>
      <c r="K16" s="35"/>
      <c r="L16" s="35"/>
      <c r="M16" s="35"/>
      <c r="N16" s="37"/>
      <c r="O16" s="35"/>
      <c r="P16" s="37"/>
      <c r="Q16" s="1055"/>
      <c r="R16" s="37"/>
      <c r="S16" s="37"/>
    </row>
    <row r="17" spans="1:20" ht="37.5" customHeight="1">
      <c r="A17" s="23"/>
      <c r="B17" s="1342"/>
      <c r="C17" s="174">
        <f t="shared" si="0"/>
        <v>43476</v>
      </c>
      <c r="D17" s="1239"/>
      <c r="E17" s="1341"/>
      <c r="F17" s="1063" t="s">
        <v>61</v>
      </c>
      <c r="G17" s="35"/>
      <c r="H17" s="37"/>
      <c r="I17" s="983"/>
      <c r="J17" s="37"/>
      <c r="K17" s="35"/>
      <c r="L17" s="35"/>
      <c r="M17" s="35"/>
      <c r="N17" s="37"/>
      <c r="O17" s="35"/>
      <c r="P17" s="37"/>
      <c r="Q17" s="1055"/>
      <c r="R17" s="37"/>
      <c r="S17" s="37"/>
    </row>
    <row r="18" spans="1:20" ht="37.5" customHeight="1">
      <c r="A18" s="23"/>
      <c r="B18" s="1342"/>
      <c r="C18" s="994">
        <f t="shared" si="0"/>
        <v>43477</v>
      </c>
      <c r="D18" s="1239"/>
      <c r="E18" s="1341"/>
      <c r="F18" s="54"/>
      <c r="G18" s="35"/>
      <c r="H18" s="37"/>
      <c r="I18" s="983"/>
      <c r="J18" s="37"/>
      <c r="K18" s="35"/>
      <c r="L18" s="35"/>
      <c r="M18" s="35"/>
      <c r="N18" s="37"/>
      <c r="O18" s="35"/>
      <c r="P18" s="37"/>
      <c r="Q18" s="1055"/>
      <c r="R18" s="37"/>
      <c r="S18" s="37"/>
    </row>
    <row r="19" spans="1:20" ht="37.5" customHeight="1">
      <c r="A19" s="23"/>
      <c r="B19" s="1342"/>
      <c r="C19" s="174">
        <f t="shared" si="0"/>
        <v>43478</v>
      </c>
      <c r="D19" s="1239"/>
      <c r="E19" s="1341"/>
      <c r="F19" s="54"/>
      <c r="G19" s="35"/>
      <c r="H19" s="37"/>
      <c r="I19" s="983"/>
      <c r="J19" s="37"/>
      <c r="K19" s="35"/>
      <c r="L19" s="35"/>
      <c r="M19" s="35"/>
      <c r="N19" s="37"/>
      <c r="O19" s="35"/>
      <c r="P19" s="37"/>
      <c r="Q19" s="1055"/>
      <c r="R19" s="37"/>
      <c r="S19" s="37"/>
    </row>
    <row r="20" spans="1:20" ht="37.5" customHeight="1">
      <c r="A20" s="23"/>
      <c r="B20" s="1342"/>
      <c r="C20" s="174">
        <f t="shared" si="0"/>
        <v>43479</v>
      </c>
      <c r="D20" s="1240"/>
      <c r="E20" s="1341"/>
      <c r="F20" s="54"/>
      <c r="G20" s="35"/>
      <c r="H20" s="37"/>
      <c r="I20" s="983"/>
      <c r="J20" s="37"/>
      <c r="K20" s="35"/>
      <c r="L20" s="35"/>
      <c r="M20" s="35"/>
      <c r="N20" s="37"/>
      <c r="O20" s="452"/>
      <c r="P20" s="55"/>
      <c r="Q20" s="1055"/>
      <c r="R20" s="55"/>
      <c r="S20" s="55"/>
    </row>
    <row r="21" spans="1:20" ht="37.5" customHeight="1">
      <c r="A21" s="23"/>
      <c r="B21" s="1342">
        <f>B14+1</f>
        <v>3</v>
      </c>
      <c r="C21" s="24">
        <f t="shared" si="0"/>
        <v>43480</v>
      </c>
      <c r="D21" s="1238"/>
      <c r="E21" s="1341" t="s">
        <v>1890</v>
      </c>
      <c r="F21" s="54"/>
      <c r="G21" s="56"/>
      <c r="H21" s="37"/>
      <c r="I21" s="983"/>
      <c r="J21" s="37"/>
      <c r="K21" s="35"/>
      <c r="L21" s="35"/>
      <c r="M21" s="35"/>
      <c r="N21" s="37"/>
      <c r="O21" s="35"/>
      <c r="P21" s="37"/>
      <c r="Q21" s="1055"/>
      <c r="R21" s="37"/>
      <c r="S21" s="37"/>
    </row>
    <row r="22" spans="1:20" ht="37.5" customHeight="1">
      <c r="A22" s="23"/>
      <c r="B22" s="1342"/>
      <c r="C22" s="174">
        <f t="shared" si="0"/>
        <v>43481</v>
      </c>
      <c r="D22" s="1239"/>
      <c r="E22" s="1341"/>
      <c r="F22" s="54"/>
      <c r="G22" s="1064" t="s">
        <v>36</v>
      </c>
      <c r="H22" s="1062" t="s">
        <v>37</v>
      </c>
      <c r="I22" s="983"/>
      <c r="J22" s="37"/>
      <c r="K22" s="35"/>
      <c r="L22" s="1048" t="s">
        <v>39</v>
      </c>
      <c r="M22" s="365" t="s">
        <v>40</v>
      </c>
      <c r="N22" s="37"/>
      <c r="O22" s="35"/>
      <c r="P22" s="37"/>
      <c r="Q22" s="1054" t="s">
        <v>19</v>
      </c>
      <c r="R22" s="37"/>
      <c r="S22" s="37"/>
    </row>
    <row r="23" spans="1:20" ht="37.5" customHeight="1">
      <c r="A23" s="23"/>
      <c r="B23" s="1342"/>
      <c r="C23" s="174">
        <f t="shared" si="0"/>
        <v>43482</v>
      </c>
      <c r="D23" s="1239"/>
      <c r="E23" s="1341"/>
      <c r="F23" s="393" t="s">
        <v>1915</v>
      </c>
      <c r="G23" s="1049" t="s">
        <v>1929</v>
      </c>
      <c r="H23" s="481" t="s">
        <v>42</v>
      </c>
      <c r="I23" s="1005" t="s">
        <v>1915</v>
      </c>
      <c r="J23" s="37"/>
      <c r="K23" s="35"/>
      <c r="L23" s="1049" t="s">
        <v>1938</v>
      </c>
      <c r="M23" s="365"/>
      <c r="N23" s="37"/>
      <c r="O23" s="35"/>
      <c r="P23" s="37"/>
      <c r="Q23" s="1054" t="s">
        <v>21</v>
      </c>
      <c r="R23" s="37"/>
      <c r="S23" s="37"/>
      <c r="T23" s="236" t="s">
        <v>46</v>
      </c>
    </row>
    <row r="24" spans="1:20" ht="37.5" customHeight="1">
      <c r="A24" s="23"/>
      <c r="B24" s="1342"/>
      <c r="C24" s="174">
        <f t="shared" si="0"/>
        <v>43483</v>
      </c>
      <c r="D24" s="1239"/>
      <c r="E24" s="1341"/>
      <c r="F24" s="54"/>
      <c r="G24" s="503"/>
      <c r="H24" s="54"/>
      <c r="I24" s="983"/>
      <c r="J24" s="37"/>
      <c r="K24" s="35"/>
      <c r="L24" s="365" t="s">
        <v>2081</v>
      </c>
      <c r="M24" s="408"/>
      <c r="N24" s="37"/>
      <c r="O24" s="1050"/>
      <c r="P24" s="37"/>
      <c r="Q24" s="1055"/>
      <c r="R24" s="37"/>
      <c r="S24" s="37"/>
    </row>
    <row r="25" spans="1:20" ht="37.5" customHeight="1">
      <c r="A25" s="62"/>
      <c r="B25" s="1342"/>
      <c r="C25" s="174">
        <f t="shared" si="0"/>
        <v>43484</v>
      </c>
      <c r="D25" s="1239"/>
      <c r="E25" s="1341"/>
      <c r="F25" s="54"/>
      <c r="G25" s="1009" t="s">
        <v>1935</v>
      </c>
      <c r="H25" s="1070" t="s">
        <v>2083</v>
      </c>
      <c r="I25" s="983"/>
      <c r="J25" s="37"/>
      <c r="K25" s="35"/>
      <c r="L25" s="1009" t="s">
        <v>1936</v>
      </c>
      <c r="M25" s="1009" t="s">
        <v>1937</v>
      </c>
      <c r="N25" s="37"/>
      <c r="O25" s="1051" t="s">
        <v>49</v>
      </c>
      <c r="P25" s="37"/>
      <c r="Q25" s="1056"/>
      <c r="R25" s="37"/>
      <c r="S25" s="37"/>
    </row>
    <row r="26" spans="1:20" ht="37.5" customHeight="1">
      <c r="A26" s="62"/>
      <c r="B26" s="1342"/>
      <c r="C26" s="174">
        <f t="shared" si="0"/>
        <v>43485</v>
      </c>
      <c r="D26" s="1239"/>
      <c r="E26" s="1341"/>
      <c r="F26" s="47"/>
      <c r="G26" s="503"/>
      <c r="H26" s="981"/>
      <c r="I26" s="983"/>
      <c r="J26" s="37"/>
      <c r="K26" s="35"/>
      <c r="L26" s="365" t="s">
        <v>51</v>
      </c>
      <c r="M26" s="365" t="s">
        <v>50</v>
      </c>
      <c r="N26" s="37"/>
      <c r="O26" s="1051" t="s">
        <v>1948</v>
      </c>
      <c r="P26" s="37"/>
      <c r="Q26" s="1055"/>
      <c r="R26" s="37"/>
      <c r="S26" s="37"/>
    </row>
    <row r="27" spans="1:20" ht="37.5" customHeight="1">
      <c r="A27" s="62"/>
      <c r="B27" s="1342"/>
      <c r="C27" s="174">
        <f t="shared" si="0"/>
        <v>43486</v>
      </c>
      <c r="D27" s="1240"/>
      <c r="E27" s="1341"/>
      <c r="F27" s="86" t="s">
        <v>61</v>
      </c>
      <c r="G27" s="683"/>
      <c r="H27" s="981"/>
      <c r="I27" s="983"/>
      <c r="J27" s="37"/>
      <c r="K27" s="35"/>
      <c r="L27" s="365" t="s">
        <v>53</v>
      </c>
      <c r="M27" s="365" t="s">
        <v>53</v>
      </c>
      <c r="N27" s="37"/>
      <c r="O27" s="1052"/>
      <c r="P27" s="37"/>
      <c r="Q27" s="1055"/>
      <c r="R27" s="37"/>
      <c r="S27" s="37"/>
    </row>
    <row r="28" spans="1:20" ht="37.5" customHeight="1">
      <c r="A28" s="62"/>
      <c r="B28" s="1342">
        <f>B21+1</f>
        <v>4</v>
      </c>
      <c r="C28" s="24">
        <f t="shared" si="0"/>
        <v>43487</v>
      </c>
      <c r="D28" s="1238"/>
      <c r="E28" s="1341" t="s">
        <v>1891</v>
      </c>
      <c r="F28" s="67"/>
      <c r="G28" s="52"/>
      <c r="H28" s="54"/>
      <c r="I28" s="52"/>
      <c r="J28" s="37"/>
      <c r="K28" s="35"/>
      <c r="L28" s="35"/>
      <c r="M28" s="35"/>
      <c r="N28" s="37"/>
      <c r="O28" s="35"/>
      <c r="P28" s="37"/>
      <c r="Q28" s="1055"/>
      <c r="R28" s="37"/>
      <c r="S28" s="37"/>
    </row>
    <row r="29" spans="1:20" ht="37.5" customHeight="1">
      <c r="A29" s="62"/>
      <c r="B29" s="1342"/>
      <c r="C29" s="174">
        <f t="shared" si="0"/>
        <v>43488</v>
      </c>
      <c r="D29" s="1239"/>
      <c r="E29" s="1341"/>
      <c r="F29" s="1062" t="s">
        <v>54</v>
      </c>
      <c r="G29" s="979"/>
      <c r="H29" s="393" t="s">
        <v>1916</v>
      </c>
      <c r="I29" s="983" t="s">
        <v>55</v>
      </c>
      <c r="J29" s="37"/>
      <c r="K29" s="68"/>
      <c r="L29" s="35"/>
      <c r="M29" s="35"/>
      <c r="N29" s="37"/>
      <c r="O29" s="35"/>
      <c r="P29" s="37"/>
      <c r="Q29" s="1055"/>
      <c r="R29" s="37"/>
      <c r="S29" s="37"/>
    </row>
    <row r="30" spans="1:20" ht="37.5" customHeight="1">
      <c r="A30" s="62"/>
      <c r="B30" s="1342"/>
      <c r="C30" s="174">
        <f t="shared" si="0"/>
        <v>43489</v>
      </c>
      <c r="D30" s="1239"/>
      <c r="E30" s="1341"/>
      <c r="F30" s="481" t="s">
        <v>56</v>
      </c>
      <c r="G30" s="979"/>
      <c r="H30" s="54"/>
      <c r="I30" s="983" t="s">
        <v>57</v>
      </c>
      <c r="J30" s="37"/>
      <c r="K30" s="68"/>
      <c r="L30" s="69"/>
      <c r="M30" s="69"/>
      <c r="N30" s="69"/>
      <c r="O30" s="35"/>
      <c r="P30" s="37"/>
      <c r="Q30" s="1055"/>
      <c r="R30" s="37"/>
      <c r="S30" s="37"/>
    </row>
    <row r="31" spans="1:20" ht="37.5" customHeight="1">
      <c r="A31" s="62"/>
      <c r="B31" s="1342"/>
      <c r="C31" s="174">
        <f t="shared" si="0"/>
        <v>43490</v>
      </c>
      <c r="D31" s="1239"/>
      <c r="E31" s="1341"/>
      <c r="F31" s="481" t="s">
        <v>58</v>
      </c>
      <c r="G31" s="979"/>
      <c r="H31" s="54"/>
      <c r="I31" s="983"/>
      <c r="J31" s="37"/>
      <c r="K31" s="68"/>
      <c r="L31" s="68"/>
      <c r="M31" s="68"/>
      <c r="N31" s="68"/>
      <c r="O31" s="35"/>
      <c r="P31" s="37"/>
      <c r="Q31" s="1055"/>
      <c r="R31" s="37"/>
      <c r="S31" s="37"/>
    </row>
    <row r="32" spans="1:20" ht="37.5" customHeight="1">
      <c r="A32" s="23"/>
      <c r="B32" s="1342"/>
      <c r="C32" s="174">
        <f t="shared" si="0"/>
        <v>43491</v>
      </c>
      <c r="D32" s="1239"/>
      <c r="E32" s="1341"/>
      <c r="F32" s="36"/>
      <c r="G32" s="979"/>
      <c r="H32" s="54"/>
      <c r="I32" s="983"/>
      <c r="J32" s="37"/>
      <c r="K32" s="68"/>
      <c r="L32" s="68"/>
      <c r="M32" s="68"/>
      <c r="N32" s="68"/>
      <c r="O32" s="68"/>
      <c r="P32" s="37"/>
      <c r="Q32" s="1055"/>
      <c r="R32" s="37"/>
      <c r="S32" s="37"/>
    </row>
    <row r="33" spans="1:1025" ht="37.5" customHeight="1">
      <c r="A33" s="23"/>
      <c r="B33" s="1342"/>
      <c r="C33" s="174">
        <f t="shared" si="0"/>
        <v>43492</v>
      </c>
      <c r="D33" s="1239"/>
      <c r="E33" s="1341"/>
      <c r="F33" s="393" t="s">
        <v>1917</v>
      </c>
      <c r="G33" s="979"/>
      <c r="H33" s="54"/>
      <c r="I33" s="1005" t="s">
        <v>1917</v>
      </c>
      <c r="J33" s="37"/>
      <c r="K33" s="68"/>
      <c r="L33" s="68"/>
      <c r="M33" s="68"/>
      <c r="N33" s="68"/>
      <c r="O33" s="68"/>
      <c r="P33" s="37"/>
      <c r="Q33" s="345"/>
      <c r="R33" s="37"/>
      <c r="S33" s="37"/>
    </row>
    <row r="34" spans="1:1025" ht="37.5" customHeight="1">
      <c r="A34" s="23"/>
      <c r="B34" s="1342"/>
      <c r="C34" s="174">
        <f t="shared" si="0"/>
        <v>43493</v>
      </c>
      <c r="D34" s="1240"/>
      <c r="E34" s="1341"/>
      <c r="F34" s="36"/>
      <c r="G34" s="980"/>
      <c r="H34" s="49"/>
      <c r="I34" s="983"/>
      <c r="J34" s="978"/>
      <c r="K34" s="68"/>
      <c r="L34" s="68"/>
      <c r="M34" s="68"/>
      <c r="N34" s="68"/>
      <c r="O34" s="68"/>
      <c r="P34" s="37"/>
      <c r="Q34" s="345"/>
      <c r="R34" s="37"/>
      <c r="S34" s="37"/>
    </row>
    <row r="35" spans="1:1025" ht="37.5" customHeight="1">
      <c r="A35" s="185"/>
      <c r="B35" s="1233"/>
      <c r="C35" s="190">
        <f t="shared" si="0"/>
        <v>43494</v>
      </c>
      <c r="D35" s="1238"/>
      <c r="E35" s="1242"/>
      <c r="F35" s="1070" t="s">
        <v>2083</v>
      </c>
      <c r="G35" s="214"/>
      <c r="H35" s="985"/>
      <c r="I35" s="972"/>
      <c r="J35" s="214"/>
      <c r="K35" s="68"/>
      <c r="L35" s="68"/>
      <c r="M35" s="68"/>
      <c r="N35" s="68"/>
      <c r="O35" s="68"/>
      <c r="P35" s="37"/>
      <c r="Q35" s="345"/>
      <c r="R35" s="37"/>
      <c r="S35" s="37"/>
    </row>
    <row r="36" spans="1:1025" ht="37.5" customHeight="1">
      <c r="A36" s="185"/>
      <c r="B36" s="1237"/>
      <c r="C36" s="190">
        <f t="shared" si="0"/>
        <v>43495</v>
      </c>
      <c r="D36" s="1240"/>
      <c r="E36" s="1243"/>
      <c r="F36" s="152"/>
      <c r="G36" s="28" t="s">
        <v>62</v>
      </c>
      <c r="H36" s="74"/>
      <c r="I36" s="972"/>
      <c r="J36" s="971"/>
      <c r="K36" s="68"/>
      <c r="L36" s="68"/>
      <c r="M36" s="68"/>
      <c r="N36" s="68"/>
      <c r="O36" s="68"/>
      <c r="P36" s="37"/>
      <c r="Q36" s="345"/>
      <c r="R36" s="37"/>
      <c r="S36" s="37"/>
    </row>
    <row r="37" spans="1:1025" s="236" customFormat="1" ht="37.5" customHeight="1">
      <c r="B37" s="78"/>
      <c r="C37" s="79"/>
      <c r="D37" s="79"/>
      <c r="E37" s="80"/>
      <c r="F37" s="81"/>
      <c r="G37" s="81"/>
      <c r="H37" s="82"/>
      <c r="I37" s="83"/>
      <c r="J37" s="83"/>
      <c r="K37" s="84"/>
      <c r="L37" s="84"/>
      <c r="M37" s="84"/>
      <c r="N37" s="84"/>
      <c r="O37" s="84"/>
      <c r="P37" s="84"/>
      <c r="Q37" s="84"/>
      <c r="R37" s="84"/>
      <c r="S37" s="1073"/>
      <c r="ALC37" s="246"/>
      <c r="ALD37" s="246"/>
      <c r="ALE37" s="246"/>
      <c r="ALF37" s="246"/>
      <c r="ALG37" s="246"/>
      <c r="ALH37" s="246"/>
      <c r="ALI37" s="246"/>
      <c r="ALJ37" s="246"/>
      <c r="ALK37" s="246"/>
      <c r="ALL37" s="246"/>
      <c r="ALM37" s="246"/>
      <c r="ALN37" s="246"/>
      <c r="ALO37" s="246"/>
      <c r="ALP37" s="246"/>
      <c r="ALQ37" s="246"/>
      <c r="ALR37" s="246"/>
      <c r="ALS37" s="246"/>
      <c r="ALT37" s="246"/>
      <c r="ALU37" s="246"/>
      <c r="ALV37" s="246"/>
      <c r="ALW37" s="246"/>
      <c r="ALX37" s="246"/>
      <c r="ALY37" s="246"/>
      <c r="ALZ37" s="246"/>
      <c r="AMA37" s="246"/>
      <c r="AMB37" s="246"/>
      <c r="AMC37" s="246"/>
      <c r="AMD37" s="246"/>
      <c r="AME37" s="246"/>
      <c r="AMF37" s="246"/>
      <c r="AMG37" s="246"/>
      <c r="AMH37" s="246"/>
      <c r="AMI37" s="246"/>
      <c r="AMJ37" s="246"/>
      <c r="AMK37" s="246"/>
    </row>
    <row r="38" spans="1:1025" s="236" customFormat="1" ht="37.5" customHeight="1">
      <c r="B38" s="1241" t="s">
        <v>1892</v>
      </c>
      <c r="C38" s="1241"/>
      <c r="D38" s="1241"/>
      <c r="E38" s="1241"/>
      <c r="F38" s="1241"/>
      <c r="G38" s="1241"/>
      <c r="H38" s="1241"/>
      <c r="I38" s="1241"/>
      <c r="J38" s="1241"/>
      <c r="K38" s="1241"/>
      <c r="L38" s="1241"/>
      <c r="M38" s="1241"/>
      <c r="N38" s="1241"/>
      <c r="O38" s="1241"/>
      <c r="P38" s="1241"/>
      <c r="Q38" s="1241"/>
      <c r="R38" s="1241"/>
      <c r="S38" s="1074"/>
      <c r="ALC38" s="246"/>
      <c r="ALD38" s="246"/>
      <c r="ALE38" s="246"/>
      <c r="ALF38" s="246"/>
      <c r="ALG38" s="246"/>
      <c r="ALH38" s="246"/>
      <c r="ALI38" s="246"/>
      <c r="ALJ38" s="246"/>
      <c r="ALK38" s="246"/>
      <c r="ALL38" s="246"/>
      <c r="ALM38" s="246"/>
      <c r="ALN38" s="246"/>
      <c r="ALO38" s="246"/>
      <c r="ALP38" s="246"/>
      <c r="ALQ38" s="246"/>
      <c r="ALR38" s="246"/>
      <c r="ALS38" s="246"/>
      <c r="ALT38" s="246"/>
      <c r="ALU38" s="246"/>
      <c r="ALV38" s="246"/>
      <c r="ALW38" s="246"/>
      <c r="ALX38" s="246"/>
      <c r="ALY38" s="246"/>
      <c r="ALZ38" s="246"/>
      <c r="AMA38" s="246"/>
      <c r="AMB38" s="246"/>
      <c r="AMC38" s="246"/>
      <c r="AMD38" s="246"/>
      <c r="AME38" s="246"/>
      <c r="AMF38" s="246"/>
      <c r="AMG38" s="246"/>
      <c r="AMH38" s="246"/>
      <c r="AMI38" s="246"/>
      <c r="AMJ38" s="246"/>
      <c r="AMK38" s="246"/>
    </row>
    <row r="39" spans="1:1025" s="22" customFormat="1" ht="78.75">
      <c r="A39" s="16"/>
      <c r="B39" s="967" t="s">
        <v>1</v>
      </c>
      <c r="C39" s="968" t="s">
        <v>2</v>
      </c>
      <c r="D39" s="19" t="s">
        <v>3</v>
      </c>
      <c r="E39" s="20" t="s">
        <v>4</v>
      </c>
      <c r="F39" s="1220" t="s">
        <v>5</v>
      </c>
      <c r="G39" s="1220"/>
      <c r="H39" s="1220"/>
      <c r="I39" s="1345" t="s">
        <v>6</v>
      </c>
      <c r="J39" s="1346"/>
      <c r="K39" s="955" t="s">
        <v>7</v>
      </c>
      <c r="L39" s="955" t="s">
        <v>8</v>
      </c>
      <c r="M39" s="955" t="s">
        <v>9</v>
      </c>
      <c r="N39" s="955" t="s">
        <v>10</v>
      </c>
      <c r="O39" s="955" t="s">
        <v>11</v>
      </c>
      <c r="P39" s="955" t="s">
        <v>12</v>
      </c>
      <c r="Q39" s="955" t="s">
        <v>13</v>
      </c>
      <c r="R39" s="955" t="s">
        <v>14</v>
      </c>
      <c r="S39" s="1072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LC39" s="246"/>
      <c r="ALD39" s="246"/>
      <c r="ALE39" s="246"/>
      <c r="ALF39" s="246"/>
      <c r="ALG39" s="246"/>
      <c r="ALH39" s="246"/>
      <c r="ALI39" s="246"/>
      <c r="ALJ39" s="246"/>
      <c r="ALK39" s="246"/>
      <c r="ALL39" s="246"/>
      <c r="ALM39" s="246"/>
      <c r="ALN39" s="246"/>
      <c r="ALO39" s="246"/>
      <c r="ALP39" s="246"/>
      <c r="ALQ39" s="246"/>
      <c r="ALR39" s="246"/>
      <c r="ALS39" s="246"/>
      <c r="ALT39" s="246"/>
      <c r="ALU39" s="246"/>
      <c r="ALV39" s="246"/>
      <c r="ALW39" s="246"/>
      <c r="ALX39" s="246"/>
      <c r="ALY39" s="246"/>
      <c r="ALZ39" s="246"/>
      <c r="AMA39" s="246"/>
      <c r="AMB39" s="246"/>
      <c r="AMC39" s="246"/>
      <c r="AMD39" s="246"/>
      <c r="AME39" s="246"/>
      <c r="AMF39" s="246"/>
      <c r="AMG39" s="246"/>
      <c r="AMH39" s="246"/>
      <c r="AMI39" s="246"/>
      <c r="AMJ39" s="246"/>
      <c r="AMK39" s="246"/>
    </row>
    <row r="40" spans="1:1025" s="236" customFormat="1" ht="37.5" customHeight="1">
      <c r="B40" s="1244">
        <v>5</v>
      </c>
      <c r="C40" s="24">
        <f>C36+1</f>
        <v>43496</v>
      </c>
      <c r="D40" s="89"/>
      <c r="E40" s="1341" t="s">
        <v>1898</v>
      </c>
      <c r="F40" s="86"/>
      <c r="G40" s="36"/>
      <c r="H40" s="87"/>
      <c r="I40" s="30"/>
      <c r="J40" s="88"/>
      <c r="K40" s="88"/>
      <c r="L40" s="88"/>
      <c r="M40" s="88"/>
      <c r="N40" s="88"/>
      <c r="O40" s="88"/>
      <c r="P40" s="88"/>
      <c r="Q40" s="38" t="s">
        <v>19</v>
      </c>
      <c r="R40" s="70"/>
      <c r="S40" s="243"/>
      <c r="ALC40" s="246"/>
      <c r="ALD40" s="246"/>
      <c r="ALE40" s="246"/>
      <c r="ALF40" s="246"/>
      <c r="ALG40" s="246"/>
      <c r="ALH40" s="246"/>
      <c r="ALI40" s="246"/>
      <c r="ALJ40" s="246"/>
      <c r="ALK40" s="246"/>
      <c r="ALL40" s="246"/>
      <c r="ALM40" s="246"/>
      <c r="ALN40" s="246"/>
      <c r="ALO40" s="246"/>
      <c r="ALP40" s="246"/>
      <c r="ALQ40" s="246"/>
      <c r="ALR40" s="246"/>
      <c r="ALS40" s="246"/>
      <c r="ALT40" s="246"/>
      <c r="ALU40" s="246"/>
      <c r="ALV40" s="246"/>
      <c r="ALW40" s="246"/>
      <c r="ALX40" s="246"/>
      <c r="ALY40" s="246"/>
      <c r="ALZ40" s="246"/>
      <c r="AMA40" s="246"/>
      <c r="AMB40" s="246"/>
      <c r="AMC40" s="246"/>
      <c r="AMD40" s="246"/>
      <c r="AME40" s="246"/>
      <c r="AMF40" s="246"/>
      <c r="AMG40" s="246"/>
      <c r="AMH40" s="246"/>
      <c r="AMI40" s="246"/>
      <c r="AMJ40" s="246"/>
      <c r="AMK40" s="246"/>
    </row>
    <row r="41" spans="1:1025" s="236" customFormat="1" ht="37.5" customHeight="1">
      <c r="B41" s="1244"/>
      <c r="C41" s="24">
        <f t="shared" ref="C41:C67" si="1">+C40+1</f>
        <v>43497</v>
      </c>
      <c r="D41" s="89"/>
      <c r="E41" s="1341"/>
      <c r="F41" s="86" t="s">
        <v>63</v>
      </c>
      <c r="G41" s="481" t="s">
        <v>64</v>
      </c>
      <c r="H41" s="87"/>
      <c r="I41" s="30"/>
      <c r="J41" s="88"/>
      <c r="K41" s="88"/>
      <c r="L41" s="88"/>
      <c r="M41" s="88"/>
      <c r="N41" s="88"/>
      <c r="O41" s="88"/>
      <c r="P41" s="88"/>
      <c r="Q41" s="38" t="s">
        <v>21</v>
      </c>
      <c r="R41" s="70"/>
      <c r="S41" s="243"/>
      <c r="ALC41" s="246"/>
      <c r="ALD41" s="246"/>
      <c r="ALE41" s="246"/>
      <c r="ALF41" s="246"/>
      <c r="ALG41" s="246"/>
      <c r="ALH41" s="246"/>
      <c r="ALI41" s="246"/>
      <c r="ALJ41" s="246"/>
      <c r="ALK41" s="246"/>
      <c r="ALL41" s="246"/>
      <c r="ALM41" s="246"/>
      <c r="ALN41" s="246"/>
      <c r="ALO41" s="246"/>
      <c r="ALP41" s="246"/>
      <c r="ALQ41" s="246"/>
      <c r="ALR41" s="246"/>
      <c r="ALS41" s="246"/>
      <c r="ALT41" s="246"/>
      <c r="ALU41" s="246"/>
      <c r="ALV41" s="246"/>
      <c r="ALW41" s="246"/>
      <c r="ALX41" s="246"/>
      <c r="ALY41" s="246"/>
      <c r="ALZ41" s="246"/>
      <c r="AMA41" s="246"/>
      <c r="AMB41" s="246"/>
      <c r="AMC41" s="246"/>
      <c r="AMD41" s="246"/>
      <c r="AME41" s="246"/>
      <c r="AMF41" s="246"/>
      <c r="AMG41" s="246"/>
      <c r="AMH41" s="246"/>
      <c r="AMI41" s="246"/>
      <c r="AMJ41" s="246"/>
      <c r="AMK41" s="246"/>
    </row>
    <row r="42" spans="1:1025" s="236" customFormat="1" ht="37.5" customHeight="1">
      <c r="B42" s="1244"/>
      <c r="C42" s="24">
        <f t="shared" si="1"/>
        <v>43498</v>
      </c>
      <c r="D42" s="89"/>
      <c r="E42" s="1341"/>
      <c r="F42" s="54"/>
      <c r="G42" s="1063" t="s">
        <v>29</v>
      </c>
      <c r="H42" s="87"/>
      <c r="I42" s="90"/>
      <c r="J42" s="88"/>
      <c r="K42" s="91"/>
      <c r="L42" s="92"/>
      <c r="M42" s="92"/>
      <c r="N42" s="88"/>
      <c r="O42" s="91"/>
      <c r="P42" s="88"/>
      <c r="Q42" s="44"/>
      <c r="R42" s="70"/>
      <c r="S42" s="243"/>
      <c r="ALC42" s="246"/>
      <c r="ALD42" s="246"/>
      <c r="ALE42" s="246"/>
      <c r="ALF42" s="246"/>
      <c r="ALG42" s="246"/>
      <c r="ALH42" s="246"/>
      <c r="ALI42" s="246"/>
      <c r="ALJ42" s="246"/>
      <c r="ALK42" s="246"/>
      <c r="ALL42" s="246"/>
      <c r="ALM42" s="246"/>
      <c r="ALN42" s="246"/>
      <c r="ALO42" s="246"/>
      <c r="ALP42" s="246"/>
      <c r="ALQ42" s="246"/>
      <c r="ALR42" s="246"/>
      <c r="ALS42" s="246"/>
      <c r="ALT42" s="246"/>
      <c r="ALU42" s="246"/>
      <c r="ALV42" s="246"/>
      <c r="ALW42" s="246"/>
      <c r="ALX42" s="246"/>
      <c r="ALY42" s="246"/>
      <c r="ALZ42" s="246"/>
      <c r="AMA42" s="246"/>
      <c r="AMB42" s="246"/>
      <c r="AMC42" s="246"/>
      <c r="AMD42" s="246"/>
      <c r="AME42" s="246"/>
      <c r="AMF42" s="246"/>
      <c r="AMG42" s="246"/>
      <c r="AMH42" s="246"/>
      <c r="AMI42" s="246"/>
      <c r="AMJ42" s="246"/>
      <c r="AMK42" s="246"/>
    </row>
    <row r="43" spans="1:1025" s="236" customFormat="1" ht="37.5" customHeight="1">
      <c r="B43" s="1244"/>
      <c r="C43" s="24">
        <f t="shared" si="1"/>
        <v>43499</v>
      </c>
      <c r="D43" s="89"/>
      <c r="E43" s="1341"/>
      <c r="F43" s="393" t="s">
        <v>1917</v>
      </c>
      <c r="G43" s="352" t="s">
        <v>1934</v>
      </c>
      <c r="H43" s="87"/>
      <c r="I43" s="1005" t="s">
        <v>1917</v>
      </c>
      <c r="J43" s="88"/>
      <c r="K43" s="88"/>
      <c r="L43" s="88"/>
      <c r="M43" s="88"/>
      <c r="N43" s="88"/>
      <c r="O43" s="88"/>
      <c r="P43" s="88"/>
      <c r="Q43" s="46" t="s">
        <v>26</v>
      </c>
      <c r="R43" s="70"/>
      <c r="S43" s="243"/>
      <c r="ALC43" s="246"/>
      <c r="ALD43" s="246"/>
      <c r="ALE43" s="246"/>
      <c r="ALF43" s="246"/>
      <c r="ALG43" s="246"/>
      <c r="ALH43" s="246"/>
      <c r="ALI43" s="246"/>
      <c r="ALJ43" s="246"/>
      <c r="ALK43" s="246"/>
      <c r="ALL43" s="246"/>
      <c r="ALM43" s="246"/>
      <c r="ALN43" s="246"/>
      <c r="ALO43" s="246"/>
      <c r="ALP43" s="246"/>
      <c r="ALQ43" s="246"/>
      <c r="ALR43" s="246"/>
      <c r="ALS43" s="246"/>
      <c r="ALT43" s="246"/>
      <c r="ALU43" s="246"/>
      <c r="ALV43" s="246"/>
      <c r="ALW43" s="246"/>
      <c r="ALX43" s="246"/>
      <c r="ALY43" s="246"/>
      <c r="ALZ43" s="246"/>
      <c r="AMA43" s="246"/>
      <c r="AMB43" s="246"/>
      <c r="AMC43" s="246"/>
      <c r="AMD43" s="246"/>
      <c r="AME43" s="246"/>
      <c r="AMF43" s="246"/>
      <c r="AMG43" s="246"/>
      <c r="AMH43" s="246"/>
      <c r="AMI43" s="246"/>
      <c r="AMJ43" s="246"/>
      <c r="AMK43" s="246"/>
    </row>
    <row r="44" spans="1:1025" s="236" customFormat="1" ht="37.5" customHeight="1">
      <c r="B44" s="1229"/>
      <c r="C44" s="24">
        <f t="shared" si="1"/>
        <v>43500</v>
      </c>
      <c r="D44" s="89"/>
      <c r="E44" s="1341"/>
      <c r="F44" s="49"/>
      <c r="G44" s="30" t="s">
        <v>30</v>
      </c>
      <c r="H44" s="87"/>
      <c r="I44" s="30"/>
      <c r="J44" s="88"/>
      <c r="K44" s="88"/>
      <c r="L44" s="88"/>
      <c r="M44" s="88"/>
      <c r="N44" s="88"/>
      <c r="O44" s="88"/>
      <c r="P44" s="88"/>
      <c r="Q44" s="44"/>
      <c r="R44" s="70"/>
      <c r="S44" s="243"/>
      <c r="ALC44" s="246"/>
      <c r="ALD44" s="246"/>
      <c r="ALE44" s="246"/>
      <c r="ALF44" s="246"/>
      <c r="ALG44" s="246"/>
      <c r="ALH44" s="246"/>
      <c r="ALI44" s="246"/>
      <c r="ALJ44" s="246"/>
      <c r="ALK44" s="246"/>
      <c r="ALL44" s="246"/>
      <c r="ALM44" s="246"/>
      <c r="ALN44" s="246"/>
      <c r="ALO44" s="246"/>
      <c r="ALP44" s="246"/>
      <c r="ALQ44" s="246"/>
      <c r="ALR44" s="246"/>
      <c r="ALS44" s="246"/>
      <c r="ALT44" s="246"/>
      <c r="ALU44" s="246"/>
      <c r="ALV44" s="246"/>
      <c r="ALW44" s="246"/>
      <c r="ALX44" s="246"/>
      <c r="ALY44" s="246"/>
      <c r="ALZ44" s="246"/>
      <c r="AMA44" s="246"/>
      <c r="AMB44" s="246"/>
      <c r="AMC44" s="246"/>
      <c r="AMD44" s="246"/>
      <c r="AME44" s="246"/>
      <c r="AMF44" s="246"/>
      <c r="AMG44" s="246"/>
      <c r="AMH44" s="246"/>
      <c r="AMI44" s="246"/>
      <c r="AMJ44" s="246"/>
      <c r="AMK44" s="246"/>
    </row>
    <row r="45" spans="1:1025" s="236" customFormat="1" ht="37.5" customHeight="1">
      <c r="B45" s="1244">
        <v>6</v>
      </c>
      <c r="C45" s="24">
        <f t="shared" si="1"/>
        <v>43501</v>
      </c>
      <c r="D45" s="33"/>
      <c r="E45" s="1341" t="s">
        <v>1899</v>
      </c>
      <c r="G45" s="87"/>
      <c r="H45" s="87"/>
      <c r="I45" s="87"/>
      <c r="J45" s="88"/>
      <c r="K45" s="88"/>
      <c r="L45" s="88"/>
      <c r="M45" s="88"/>
      <c r="N45" s="88"/>
      <c r="O45" s="88"/>
      <c r="P45" s="88"/>
      <c r="Q45" s="88"/>
      <c r="R45" s="70"/>
      <c r="S45" s="243"/>
      <c r="ALC45" s="246"/>
      <c r="ALD45" s="246"/>
      <c r="ALE45" s="246"/>
      <c r="ALF45" s="246"/>
      <c r="ALG45" s="246"/>
      <c r="ALH45" s="246"/>
      <c r="ALI45" s="246"/>
      <c r="ALJ45" s="246"/>
      <c r="ALK45" s="246"/>
      <c r="ALL45" s="246"/>
      <c r="ALM45" s="246"/>
      <c r="ALN45" s="246"/>
      <c r="ALO45" s="246"/>
      <c r="ALP45" s="246"/>
      <c r="ALQ45" s="246"/>
      <c r="ALR45" s="246"/>
      <c r="ALS45" s="246"/>
      <c r="ALT45" s="246"/>
      <c r="ALU45" s="246"/>
      <c r="ALV45" s="246"/>
      <c r="ALW45" s="246"/>
      <c r="ALX45" s="246"/>
      <c r="ALY45" s="246"/>
      <c r="ALZ45" s="246"/>
      <c r="AMA45" s="246"/>
      <c r="AMB45" s="246"/>
      <c r="AMC45" s="246"/>
      <c r="AMD45" s="246"/>
      <c r="AME45" s="246"/>
      <c r="AMF45" s="246"/>
      <c r="AMG45" s="246"/>
      <c r="AMH45" s="246"/>
      <c r="AMI45" s="246"/>
      <c r="AMJ45" s="246"/>
      <c r="AMK45" s="246"/>
    </row>
    <row r="46" spans="1:1025" s="236" customFormat="1" ht="37.5" customHeight="1">
      <c r="B46" s="1245"/>
      <c r="C46" s="24">
        <f t="shared" si="1"/>
        <v>43502</v>
      </c>
      <c r="D46" s="33"/>
      <c r="E46" s="1341"/>
      <c r="F46" s="1062" t="s">
        <v>65</v>
      </c>
      <c r="G46" s="87"/>
      <c r="H46" s="87"/>
      <c r="I46" s="53" t="s">
        <v>67</v>
      </c>
      <c r="J46" s="88"/>
      <c r="K46" s="88"/>
      <c r="L46" s="88"/>
      <c r="M46" s="88"/>
      <c r="N46" s="88"/>
      <c r="O46" s="88"/>
      <c r="P46" s="88"/>
      <c r="Q46" s="88"/>
      <c r="R46" s="88"/>
      <c r="S46" s="240"/>
      <c r="ALC46" s="246"/>
      <c r="ALD46" s="246"/>
      <c r="ALE46" s="246"/>
      <c r="ALF46" s="246"/>
      <c r="ALG46" s="246"/>
      <c r="ALH46" s="246"/>
      <c r="ALI46" s="246"/>
      <c r="ALJ46" s="246"/>
      <c r="ALK46" s="246"/>
      <c r="ALL46" s="246"/>
      <c r="ALM46" s="246"/>
      <c r="ALN46" s="246"/>
      <c r="ALO46" s="246"/>
      <c r="ALP46" s="246"/>
      <c r="ALQ46" s="246"/>
      <c r="ALR46" s="246"/>
      <c r="ALS46" s="246"/>
      <c r="ALT46" s="246"/>
      <c r="ALU46" s="246"/>
      <c r="ALV46" s="246"/>
      <c r="ALW46" s="246"/>
      <c r="ALX46" s="246"/>
      <c r="ALY46" s="246"/>
      <c r="ALZ46" s="246"/>
      <c r="AMA46" s="246"/>
      <c r="AMB46" s="246"/>
      <c r="AMC46" s="246"/>
      <c r="AMD46" s="246"/>
      <c r="AME46" s="246"/>
      <c r="AMF46" s="246"/>
      <c r="AMG46" s="246"/>
      <c r="AMH46" s="246"/>
      <c r="AMI46" s="246"/>
      <c r="AMJ46" s="246"/>
      <c r="AMK46" s="246"/>
    </row>
    <row r="47" spans="1:1025" s="236" customFormat="1" ht="37.5" customHeight="1">
      <c r="B47" s="1245"/>
      <c r="C47" s="24">
        <f t="shared" si="1"/>
        <v>43503</v>
      </c>
      <c r="D47" s="33"/>
      <c r="E47" s="1341"/>
      <c r="F47" s="481" t="s">
        <v>68</v>
      </c>
      <c r="G47" s="87"/>
      <c r="H47" s="87"/>
      <c r="I47" s="30" t="s">
        <v>69</v>
      </c>
      <c r="J47" s="95"/>
      <c r="K47" s="88"/>
      <c r="L47" s="88"/>
      <c r="M47" s="88"/>
      <c r="N47" s="96"/>
      <c r="O47" s="88"/>
      <c r="P47" s="88"/>
      <c r="Q47" s="88"/>
      <c r="R47" s="88"/>
      <c r="S47" s="240"/>
      <c r="ALC47" s="246"/>
      <c r="ALD47" s="246"/>
      <c r="ALE47" s="246"/>
      <c r="ALF47" s="246"/>
      <c r="ALG47" s="246"/>
      <c r="ALH47" s="246"/>
      <c r="ALI47" s="246"/>
      <c r="ALJ47" s="246"/>
      <c r="ALK47" s="246"/>
      <c r="ALL47" s="246"/>
      <c r="ALM47" s="246"/>
      <c r="ALN47" s="246"/>
      <c r="ALO47" s="246"/>
      <c r="ALP47" s="246"/>
      <c r="ALQ47" s="246"/>
      <c r="ALR47" s="246"/>
      <c r="ALS47" s="246"/>
      <c r="ALT47" s="246"/>
      <c r="ALU47" s="246"/>
      <c r="ALV47" s="246"/>
      <c r="ALW47" s="246"/>
      <c r="ALX47" s="246"/>
      <c r="ALY47" s="246"/>
      <c r="ALZ47" s="246"/>
      <c r="AMA47" s="246"/>
      <c r="AMB47" s="246"/>
      <c r="AMC47" s="246"/>
      <c r="AMD47" s="246"/>
      <c r="AME47" s="246"/>
      <c r="AMF47" s="246"/>
      <c r="AMG47" s="246"/>
      <c r="AMH47" s="246"/>
      <c r="AMI47" s="246"/>
      <c r="AMJ47" s="246"/>
      <c r="AMK47" s="246"/>
    </row>
    <row r="48" spans="1:1025" s="236" customFormat="1" ht="37.5" customHeight="1">
      <c r="B48" s="1245"/>
      <c r="C48" s="24">
        <f t="shared" si="1"/>
        <v>43504</v>
      </c>
      <c r="D48" s="33"/>
      <c r="E48" s="1341"/>
      <c r="F48" s="1004"/>
      <c r="G48" s="87"/>
      <c r="H48" s="87"/>
      <c r="I48" s="30"/>
      <c r="J48" s="95"/>
      <c r="K48" s="88"/>
      <c r="L48" s="88"/>
      <c r="M48" s="88"/>
      <c r="N48" s="96"/>
      <c r="O48" s="961"/>
      <c r="P48" s="88"/>
      <c r="Q48" s="88"/>
      <c r="R48" s="88"/>
      <c r="S48" s="240"/>
      <c r="ALC48" s="246"/>
      <c r="ALD48" s="246"/>
      <c r="ALE48" s="246"/>
      <c r="ALF48" s="246"/>
      <c r="ALG48" s="246"/>
      <c r="ALH48" s="246"/>
      <c r="ALI48" s="246"/>
      <c r="ALJ48" s="246"/>
      <c r="ALK48" s="246"/>
      <c r="ALL48" s="246"/>
      <c r="ALM48" s="246"/>
      <c r="ALN48" s="246"/>
      <c r="ALO48" s="246"/>
      <c r="ALP48" s="246"/>
      <c r="ALQ48" s="246"/>
      <c r="ALR48" s="246"/>
      <c r="ALS48" s="246"/>
      <c r="ALT48" s="246"/>
      <c r="ALU48" s="246"/>
      <c r="ALV48" s="246"/>
      <c r="ALW48" s="246"/>
      <c r="ALX48" s="246"/>
      <c r="ALY48" s="246"/>
      <c r="ALZ48" s="246"/>
      <c r="AMA48" s="246"/>
      <c r="AMB48" s="246"/>
      <c r="AMC48" s="246"/>
      <c r="AMD48" s="246"/>
      <c r="AME48" s="246"/>
      <c r="AMF48" s="246"/>
      <c r="AMG48" s="246"/>
      <c r="AMH48" s="246"/>
      <c r="AMI48" s="246"/>
      <c r="AMJ48" s="246"/>
      <c r="AMK48" s="246"/>
    </row>
    <row r="49" spans="2:1025" s="236" customFormat="1" ht="37.5" customHeight="1">
      <c r="B49" s="1245"/>
      <c r="C49" s="24">
        <f t="shared" si="1"/>
        <v>43505</v>
      </c>
      <c r="D49" s="33"/>
      <c r="E49" s="1341"/>
      <c r="F49" s="97"/>
      <c r="G49" s="87"/>
      <c r="H49" s="87"/>
      <c r="I49" s="30"/>
      <c r="J49" s="95"/>
      <c r="K49" s="88"/>
      <c r="L49" s="88"/>
      <c r="M49" s="88"/>
      <c r="N49" s="96"/>
      <c r="O49" s="63" t="s">
        <v>49</v>
      </c>
      <c r="P49" s="88"/>
      <c r="Q49" s="88"/>
      <c r="R49" s="88"/>
      <c r="S49" s="240"/>
      <c r="ALC49" s="246"/>
      <c r="ALD49" s="246"/>
      <c r="ALE49" s="246"/>
      <c r="ALF49" s="246"/>
      <c r="ALG49" s="246"/>
      <c r="ALH49" s="246"/>
      <c r="ALI49" s="246"/>
      <c r="ALJ49" s="246"/>
      <c r="ALK49" s="246"/>
      <c r="ALL49" s="246"/>
      <c r="ALM49" s="246"/>
      <c r="ALN49" s="246"/>
      <c r="ALO49" s="246"/>
      <c r="ALP49" s="246"/>
      <c r="ALQ49" s="246"/>
      <c r="ALR49" s="246"/>
      <c r="ALS49" s="246"/>
      <c r="ALT49" s="246"/>
      <c r="ALU49" s="246"/>
      <c r="ALV49" s="246"/>
      <c r="ALW49" s="246"/>
      <c r="ALX49" s="246"/>
      <c r="ALY49" s="246"/>
      <c r="ALZ49" s="246"/>
      <c r="AMA49" s="246"/>
      <c r="AMB49" s="246"/>
      <c r="AMC49" s="246"/>
      <c r="AMD49" s="246"/>
      <c r="AME49" s="246"/>
      <c r="AMF49" s="246"/>
      <c r="AMG49" s="246"/>
      <c r="AMH49" s="246"/>
      <c r="AMI49" s="246"/>
      <c r="AMJ49" s="246"/>
      <c r="AMK49" s="246"/>
    </row>
    <row r="50" spans="2:1025" s="236" customFormat="1" ht="37.5" customHeight="1">
      <c r="B50" s="1245"/>
      <c r="C50" s="24">
        <f t="shared" si="1"/>
        <v>43506</v>
      </c>
      <c r="D50" s="33"/>
      <c r="E50" s="1341"/>
      <c r="F50" s="54"/>
      <c r="G50" s="87"/>
      <c r="H50" s="87"/>
      <c r="I50" s="98"/>
      <c r="J50" s="95"/>
      <c r="K50" s="88"/>
      <c r="L50" s="88"/>
      <c r="M50" s="88"/>
      <c r="N50" s="96"/>
      <c r="O50" s="63" t="s">
        <v>71</v>
      </c>
      <c r="P50" s="88"/>
      <c r="Q50" s="88"/>
      <c r="R50" s="88"/>
      <c r="S50" s="240"/>
      <c r="ALC50" s="246"/>
      <c r="ALD50" s="246"/>
      <c r="ALE50" s="246"/>
      <c r="ALF50" s="246"/>
      <c r="ALG50" s="246"/>
      <c r="ALH50" s="246"/>
      <c r="ALI50" s="246"/>
      <c r="ALJ50" s="246"/>
      <c r="ALK50" s="246"/>
      <c r="ALL50" s="246"/>
      <c r="ALM50" s="246"/>
      <c r="ALN50" s="246"/>
      <c r="ALO50" s="246"/>
      <c r="ALP50" s="246"/>
      <c r="ALQ50" s="246"/>
      <c r="ALR50" s="246"/>
      <c r="ALS50" s="246"/>
      <c r="ALT50" s="246"/>
      <c r="ALU50" s="246"/>
      <c r="ALV50" s="246"/>
      <c r="ALW50" s="246"/>
      <c r="ALX50" s="246"/>
      <c r="ALY50" s="246"/>
      <c r="ALZ50" s="246"/>
      <c r="AMA50" s="246"/>
      <c r="AMB50" s="246"/>
      <c r="AMC50" s="246"/>
      <c r="AMD50" s="246"/>
      <c r="AME50" s="246"/>
      <c r="AMF50" s="246"/>
      <c r="AMG50" s="246"/>
      <c r="AMH50" s="246"/>
      <c r="AMI50" s="246"/>
      <c r="AMJ50" s="246"/>
      <c r="AMK50" s="246"/>
    </row>
    <row r="51" spans="2:1025" s="236" customFormat="1" ht="37.5" customHeight="1">
      <c r="B51" s="1246"/>
      <c r="C51" s="24">
        <f t="shared" si="1"/>
        <v>43507</v>
      </c>
      <c r="D51" s="33"/>
      <c r="E51" s="1341"/>
      <c r="F51" s="54"/>
      <c r="G51" s="87"/>
      <c r="H51" s="87"/>
      <c r="I51" s="30"/>
      <c r="J51" s="95"/>
      <c r="K51" s="88"/>
      <c r="L51" s="88"/>
      <c r="M51" s="88"/>
      <c r="N51" s="96"/>
      <c r="O51" s="66"/>
      <c r="P51" s="88"/>
      <c r="Q51" s="88"/>
      <c r="R51" s="88"/>
      <c r="S51" s="240"/>
      <c r="ALC51" s="246"/>
      <c r="ALD51" s="246"/>
      <c r="ALE51" s="246"/>
      <c r="ALF51" s="246"/>
      <c r="ALG51" s="246"/>
      <c r="ALH51" s="246"/>
      <c r="ALI51" s="246"/>
      <c r="ALJ51" s="246"/>
      <c r="ALK51" s="246"/>
      <c r="ALL51" s="246"/>
      <c r="ALM51" s="246"/>
      <c r="ALN51" s="246"/>
      <c r="ALO51" s="246"/>
      <c r="ALP51" s="246"/>
      <c r="ALQ51" s="246"/>
      <c r="ALR51" s="246"/>
      <c r="ALS51" s="246"/>
      <c r="ALT51" s="246"/>
      <c r="ALU51" s="246"/>
      <c r="ALV51" s="246"/>
      <c r="ALW51" s="246"/>
      <c r="ALX51" s="246"/>
      <c r="ALY51" s="246"/>
      <c r="ALZ51" s="246"/>
      <c r="AMA51" s="246"/>
      <c r="AMB51" s="246"/>
      <c r="AMC51" s="246"/>
      <c r="AMD51" s="246"/>
      <c r="AME51" s="246"/>
      <c r="AMF51" s="246"/>
      <c r="AMG51" s="246"/>
      <c r="AMH51" s="246"/>
      <c r="AMI51" s="246"/>
      <c r="AMJ51" s="246"/>
      <c r="AMK51" s="246"/>
    </row>
    <row r="52" spans="2:1025" s="236" customFormat="1" ht="37.5" customHeight="1">
      <c r="B52" s="1245">
        <v>7</v>
      </c>
      <c r="C52" s="24">
        <f t="shared" si="1"/>
        <v>43508</v>
      </c>
      <c r="D52" s="33"/>
      <c r="E52" s="1341" t="s">
        <v>1900</v>
      </c>
      <c r="F52" s="393" t="s">
        <v>1918</v>
      </c>
      <c r="G52" s="100"/>
      <c r="H52" s="87"/>
      <c r="I52" s="90"/>
      <c r="J52" s="95"/>
      <c r="K52" s="88"/>
      <c r="L52" s="88"/>
      <c r="M52" s="88"/>
      <c r="N52" s="96"/>
      <c r="O52" s="101"/>
      <c r="P52" s="88"/>
      <c r="Q52" s="32" t="s">
        <v>17</v>
      </c>
      <c r="R52" s="88"/>
      <c r="S52" s="240"/>
      <c r="ALC52" s="246"/>
      <c r="ALD52" s="246"/>
      <c r="ALE52" s="246"/>
      <c r="ALF52" s="246"/>
      <c r="ALG52" s="246"/>
      <c r="ALH52" s="246"/>
      <c r="ALI52" s="246"/>
      <c r="ALJ52" s="246"/>
      <c r="ALK52" s="246"/>
      <c r="ALL52" s="246"/>
      <c r="ALM52" s="246"/>
      <c r="ALN52" s="246"/>
      <c r="ALO52" s="246"/>
      <c r="ALP52" s="246"/>
      <c r="ALQ52" s="246"/>
      <c r="ALR52" s="246"/>
      <c r="ALS52" s="246"/>
      <c r="ALT52" s="246"/>
      <c r="ALU52" s="246"/>
      <c r="ALV52" s="246"/>
      <c r="ALW52" s="246"/>
      <c r="ALX52" s="246"/>
      <c r="ALY52" s="246"/>
      <c r="ALZ52" s="246"/>
      <c r="AMA52" s="246"/>
      <c r="AMB52" s="246"/>
      <c r="AMC52" s="246"/>
      <c r="AMD52" s="246"/>
      <c r="AME52" s="246"/>
      <c r="AMF52" s="246"/>
      <c r="AMG52" s="246"/>
      <c r="AMH52" s="246"/>
      <c r="AMI52" s="246"/>
      <c r="AMJ52" s="246"/>
      <c r="AMK52" s="246"/>
    </row>
    <row r="53" spans="2:1025" s="236" customFormat="1" ht="37.5" customHeight="1">
      <c r="B53" s="1245"/>
      <c r="C53" s="24">
        <f t="shared" si="1"/>
        <v>43509</v>
      </c>
      <c r="D53" s="33"/>
      <c r="E53" s="1341"/>
      <c r="F53" s="97" t="s">
        <v>72</v>
      </c>
      <c r="G53" s="1065" t="s">
        <v>73</v>
      </c>
      <c r="H53" s="1062" t="s">
        <v>74</v>
      </c>
      <c r="I53" s="1005" t="s">
        <v>1918</v>
      </c>
      <c r="J53" s="88"/>
      <c r="K53" s="58" t="s">
        <v>75</v>
      </c>
      <c r="L53" s="58" t="s">
        <v>76</v>
      </c>
      <c r="M53" s="58" t="s">
        <v>77</v>
      </c>
      <c r="N53" s="88"/>
      <c r="O53" s="88"/>
      <c r="P53" s="88"/>
      <c r="Q53" s="38" t="s">
        <v>19</v>
      </c>
      <c r="R53" s="88"/>
      <c r="S53" s="240"/>
      <c r="ALC53" s="246"/>
      <c r="ALD53" s="246"/>
      <c r="ALE53" s="246"/>
      <c r="ALF53" s="246"/>
      <c r="ALG53" s="246"/>
      <c r="ALH53" s="246"/>
      <c r="ALI53" s="246"/>
      <c r="ALJ53" s="246"/>
      <c r="ALK53" s="246"/>
      <c r="ALL53" s="246"/>
      <c r="ALM53" s="246"/>
      <c r="ALN53" s="246"/>
      <c r="ALO53" s="246"/>
      <c r="ALP53" s="246"/>
      <c r="ALQ53" s="246"/>
      <c r="ALR53" s="246"/>
      <c r="ALS53" s="246"/>
      <c r="ALT53" s="246"/>
      <c r="ALU53" s="246"/>
      <c r="ALV53" s="246"/>
      <c r="ALW53" s="246"/>
      <c r="ALX53" s="246"/>
      <c r="ALY53" s="246"/>
      <c r="ALZ53" s="246"/>
      <c r="AMA53" s="246"/>
      <c r="AMB53" s="246"/>
      <c r="AMC53" s="246"/>
      <c r="AMD53" s="246"/>
      <c r="AME53" s="246"/>
      <c r="AMF53" s="246"/>
      <c r="AMG53" s="246"/>
      <c r="AMH53" s="246"/>
      <c r="AMI53" s="246"/>
      <c r="AMJ53" s="246"/>
      <c r="AMK53" s="246"/>
    </row>
    <row r="54" spans="2:1025" s="236" customFormat="1" ht="37.5" customHeight="1">
      <c r="B54" s="1245"/>
      <c r="C54" s="24">
        <f t="shared" si="1"/>
        <v>43510</v>
      </c>
      <c r="D54" s="33"/>
      <c r="E54" s="1341"/>
      <c r="F54" s="36" t="s">
        <v>78</v>
      </c>
      <c r="G54" s="365" t="s">
        <v>79</v>
      </c>
      <c r="H54" s="481" t="s">
        <v>80</v>
      </c>
      <c r="I54" s="30"/>
      <c r="J54" s="88"/>
      <c r="K54" s="104" t="s">
        <v>1940</v>
      </c>
      <c r="L54" s="58" t="s">
        <v>82</v>
      </c>
      <c r="M54" s="58" t="s">
        <v>330</v>
      </c>
      <c r="N54" s="88"/>
      <c r="O54" s="88"/>
      <c r="P54" s="88"/>
      <c r="Q54" s="38" t="s">
        <v>21</v>
      </c>
      <c r="R54" s="88"/>
      <c r="S54" s="240"/>
      <c r="ALC54" s="246"/>
      <c r="ALD54" s="246"/>
      <c r="ALE54" s="246"/>
      <c r="ALF54" s="246"/>
      <c r="ALG54" s="246"/>
      <c r="ALH54" s="246"/>
      <c r="ALI54" s="246"/>
      <c r="ALJ54" s="246"/>
      <c r="ALK54" s="246"/>
      <c r="ALL54" s="246"/>
      <c r="ALM54" s="246"/>
      <c r="ALN54" s="246"/>
      <c r="ALO54" s="246"/>
      <c r="ALP54" s="246"/>
      <c r="ALQ54" s="246"/>
      <c r="ALR54" s="246"/>
      <c r="ALS54" s="246"/>
      <c r="ALT54" s="246"/>
      <c r="ALU54" s="246"/>
      <c r="ALV54" s="246"/>
      <c r="ALW54" s="246"/>
      <c r="ALX54" s="246"/>
      <c r="ALY54" s="246"/>
      <c r="ALZ54" s="246"/>
      <c r="AMA54" s="246"/>
      <c r="AMB54" s="246"/>
      <c r="AMC54" s="246"/>
      <c r="AMD54" s="246"/>
      <c r="AME54" s="246"/>
      <c r="AMF54" s="246"/>
      <c r="AMG54" s="246"/>
      <c r="AMH54" s="246"/>
      <c r="AMI54" s="246"/>
      <c r="AMJ54" s="246"/>
      <c r="AMK54" s="246"/>
    </row>
    <row r="55" spans="2:1025" s="236" customFormat="1" ht="37.5" customHeight="1">
      <c r="B55" s="1245"/>
      <c r="C55" s="24">
        <f t="shared" si="1"/>
        <v>43511</v>
      </c>
      <c r="D55" s="33"/>
      <c r="E55" s="1341"/>
      <c r="F55" s="103"/>
      <c r="G55" s="365" t="s">
        <v>1907</v>
      </c>
      <c r="H55" s="1063"/>
      <c r="I55" s="30"/>
      <c r="J55" s="88"/>
      <c r="K55" s="58"/>
      <c r="L55" s="58" t="s">
        <v>84</v>
      </c>
      <c r="M55" s="104" t="s">
        <v>1941</v>
      </c>
      <c r="N55" s="88"/>
      <c r="O55" s="88"/>
      <c r="P55" s="88"/>
      <c r="Q55" s="44"/>
      <c r="R55" s="88"/>
      <c r="S55" s="240"/>
      <c r="ALC55" s="246"/>
      <c r="ALD55" s="246"/>
      <c r="ALE55" s="246"/>
      <c r="ALF55" s="246"/>
      <c r="ALG55" s="246"/>
      <c r="ALH55" s="246"/>
      <c r="ALI55" s="246"/>
      <c r="ALJ55" s="246"/>
      <c r="ALK55" s="246"/>
      <c r="ALL55" s="246"/>
      <c r="ALM55" s="246"/>
      <c r="ALN55" s="246"/>
      <c r="ALO55" s="246"/>
      <c r="ALP55" s="246"/>
      <c r="ALQ55" s="246"/>
      <c r="ALR55" s="246"/>
      <c r="ALS55" s="246"/>
      <c r="ALT55" s="246"/>
      <c r="ALU55" s="246"/>
      <c r="ALV55" s="246"/>
      <c r="ALW55" s="246"/>
      <c r="ALX55" s="246"/>
      <c r="ALY55" s="246"/>
      <c r="ALZ55" s="246"/>
      <c r="AMA55" s="246"/>
      <c r="AMB55" s="246"/>
      <c r="AMC55" s="246"/>
      <c r="AMD55" s="246"/>
      <c r="AME55" s="246"/>
      <c r="AMF55" s="246"/>
      <c r="AMG55" s="246"/>
      <c r="AMH55" s="246"/>
      <c r="AMI55" s="246"/>
      <c r="AMJ55" s="246"/>
      <c r="AMK55" s="246"/>
    </row>
    <row r="56" spans="2:1025" s="236" customFormat="1" ht="37.5" customHeight="1">
      <c r="B56" s="1245"/>
      <c r="C56" s="24">
        <f t="shared" si="1"/>
        <v>43512</v>
      </c>
      <c r="D56" s="33"/>
      <c r="E56" s="1341"/>
      <c r="F56" s="103"/>
      <c r="G56" s="104" t="s">
        <v>1939</v>
      </c>
      <c r="H56" s="54"/>
      <c r="I56" s="30"/>
      <c r="J56" s="88"/>
      <c r="K56" s="58"/>
      <c r="L56" s="58"/>
      <c r="M56" s="58"/>
      <c r="N56" s="88"/>
      <c r="O56" s="88"/>
      <c r="P56" s="88"/>
      <c r="Q56" s="46" t="s">
        <v>85</v>
      </c>
      <c r="R56" s="88"/>
      <c r="S56" s="240"/>
      <c r="ALC56" s="246"/>
      <c r="ALD56" s="246"/>
      <c r="ALE56" s="246"/>
      <c r="ALF56" s="246"/>
      <c r="ALG56" s="246"/>
      <c r="ALH56" s="246"/>
      <c r="ALI56" s="246"/>
      <c r="ALJ56" s="246"/>
      <c r="ALK56" s="246"/>
      <c r="ALL56" s="246"/>
      <c r="ALM56" s="246"/>
      <c r="ALN56" s="246"/>
      <c r="ALO56" s="246"/>
      <c r="ALP56" s="246"/>
      <c r="ALQ56" s="246"/>
      <c r="ALR56" s="246"/>
      <c r="ALS56" s="246"/>
      <c r="ALT56" s="246"/>
      <c r="ALU56" s="246"/>
      <c r="ALV56" s="246"/>
      <c r="ALW56" s="246"/>
      <c r="ALX56" s="246"/>
      <c r="ALY56" s="246"/>
      <c r="ALZ56" s="246"/>
      <c r="AMA56" s="246"/>
      <c r="AMB56" s="246"/>
      <c r="AMC56" s="246"/>
      <c r="AMD56" s="246"/>
      <c r="AME56" s="246"/>
      <c r="AMF56" s="246"/>
      <c r="AMG56" s="246"/>
      <c r="AMH56" s="246"/>
      <c r="AMI56" s="246"/>
      <c r="AMJ56" s="246"/>
      <c r="AMK56" s="246"/>
    </row>
    <row r="57" spans="2:1025" s="236" customFormat="1" ht="37.5" customHeight="1">
      <c r="B57" s="1245"/>
      <c r="C57" s="24">
        <f t="shared" si="1"/>
        <v>43513</v>
      </c>
      <c r="D57" s="33"/>
      <c r="E57" s="1341"/>
      <c r="F57" s="103"/>
      <c r="G57" s="104"/>
      <c r="H57" s="393" t="s">
        <v>1942</v>
      </c>
      <c r="I57" s="30"/>
      <c r="J57" s="88"/>
      <c r="K57" s="58" t="s">
        <v>50</v>
      </c>
      <c r="L57" s="58" t="s">
        <v>50</v>
      </c>
      <c r="M57" s="58" t="s">
        <v>50</v>
      </c>
      <c r="N57" s="88"/>
      <c r="O57" s="88"/>
      <c r="P57" s="88"/>
      <c r="Q57" s="46" t="s">
        <v>87</v>
      </c>
      <c r="R57" s="88"/>
      <c r="S57" s="240"/>
      <c r="ALC57" s="246"/>
      <c r="ALD57" s="246"/>
      <c r="ALE57" s="246"/>
      <c r="ALF57" s="246"/>
      <c r="ALG57" s="246"/>
      <c r="ALH57" s="246"/>
      <c r="ALI57" s="246"/>
      <c r="ALJ57" s="246"/>
      <c r="ALK57" s="246"/>
      <c r="ALL57" s="246"/>
      <c r="ALM57" s="246"/>
      <c r="ALN57" s="246"/>
      <c r="ALO57" s="246"/>
      <c r="ALP57" s="246"/>
      <c r="ALQ57" s="246"/>
      <c r="ALR57" s="246"/>
      <c r="ALS57" s="246"/>
      <c r="ALT57" s="246"/>
      <c r="ALU57" s="246"/>
      <c r="ALV57" s="246"/>
      <c r="ALW57" s="246"/>
      <c r="ALX57" s="246"/>
      <c r="ALY57" s="246"/>
      <c r="ALZ57" s="246"/>
      <c r="AMA57" s="246"/>
      <c r="AMB57" s="246"/>
      <c r="AMC57" s="246"/>
      <c r="AMD57" s="246"/>
      <c r="AME57" s="246"/>
      <c r="AMF57" s="246"/>
      <c r="AMG57" s="246"/>
      <c r="AMH57" s="246"/>
      <c r="AMI57" s="246"/>
      <c r="AMJ57" s="246"/>
      <c r="AMK57" s="246"/>
    </row>
    <row r="58" spans="2:1025" s="236" customFormat="1" ht="37.5" customHeight="1">
      <c r="B58" s="1245"/>
      <c r="C58" s="24">
        <f t="shared" si="1"/>
        <v>43514</v>
      </c>
      <c r="D58" s="33"/>
      <c r="E58" s="1341"/>
      <c r="F58" s="49"/>
      <c r="G58" s="105"/>
      <c r="H58" s="102"/>
      <c r="I58" s="106"/>
      <c r="J58" s="88"/>
      <c r="K58" s="58" t="s">
        <v>89</v>
      </c>
      <c r="L58" s="58" t="s">
        <v>89</v>
      </c>
      <c r="M58" s="58" t="s">
        <v>89</v>
      </c>
      <c r="N58" s="88"/>
      <c r="O58" s="88"/>
      <c r="P58" s="88"/>
      <c r="Q58" s="44"/>
      <c r="R58" s="88"/>
      <c r="S58" s="240"/>
      <c r="ALC58" s="246"/>
      <c r="ALD58" s="246"/>
      <c r="ALE58" s="246"/>
      <c r="ALF58" s="246"/>
      <c r="ALG58" s="246"/>
      <c r="ALH58" s="246"/>
      <c r="ALI58" s="246"/>
      <c r="ALJ58" s="246"/>
      <c r="ALK58" s="246"/>
      <c r="ALL58" s="246"/>
      <c r="ALM58" s="246"/>
      <c r="ALN58" s="246"/>
      <c r="ALO58" s="246"/>
      <c r="ALP58" s="246"/>
      <c r="ALQ58" s="246"/>
      <c r="ALR58" s="246"/>
      <c r="ALS58" s="246"/>
      <c r="ALT58" s="246"/>
      <c r="ALU58" s="246"/>
      <c r="ALV58" s="246"/>
      <c r="ALW58" s="246"/>
      <c r="ALX58" s="246"/>
      <c r="ALY58" s="246"/>
      <c r="ALZ58" s="246"/>
      <c r="AMA58" s="246"/>
      <c r="AMB58" s="246"/>
      <c r="AMC58" s="246"/>
      <c r="AMD58" s="246"/>
      <c r="AME58" s="246"/>
      <c r="AMF58" s="246"/>
      <c r="AMG58" s="246"/>
      <c r="AMH58" s="246"/>
      <c r="AMI58" s="246"/>
      <c r="AMJ58" s="246"/>
      <c r="AMK58" s="246"/>
    </row>
    <row r="59" spans="2:1025" s="236" customFormat="1" ht="37.5" customHeight="1">
      <c r="B59" s="1244">
        <v>8</v>
      </c>
      <c r="C59" s="24">
        <f t="shared" si="1"/>
        <v>43515</v>
      </c>
      <c r="D59" s="1000"/>
      <c r="E59" s="1341" t="s">
        <v>1901</v>
      </c>
      <c r="F59" s="107"/>
      <c r="G59" s="87"/>
      <c r="H59" s="54"/>
      <c r="J59" s="88"/>
      <c r="K59" s="88"/>
      <c r="L59" s="88"/>
      <c r="M59" s="88"/>
      <c r="N59" s="88"/>
      <c r="O59" s="88"/>
      <c r="P59" s="88"/>
      <c r="Q59" s="44"/>
      <c r="R59" s="88"/>
      <c r="S59" s="240"/>
      <c r="ALC59" s="246"/>
      <c r="ALD59" s="246"/>
      <c r="ALE59" s="246"/>
      <c r="ALF59" s="246"/>
      <c r="ALG59" s="246"/>
      <c r="ALH59" s="246"/>
      <c r="ALI59" s="246"/>
      <c r="ALJ59" s="246"/>
      <c r="ALK59" s="246"/>
      <c r="ALL59" s="246"/>
      <c r="ALM59" s="246"/>
      <c r="ALN59" s="246"/>
      <c r="ALO59" s="246"/>
      <c r="ALP59" s="246"/>
      <c r="ALQ59" s="246"/>
      <c r="ALR59" s="246"/>
      <c r="ALS59" s="246"/>
      <c r="ALT59" s="246"/>
      <c r="ALU59" s="246"/>
      <c r="ALV59" s="246"/>
      <c r="ALW59" s="246"/>
      <c r="ALX59" s="246"/>
      <c r="ALY59" s="246"/>
      <c r="ALZ59" s="246"/>
      <c r="AMA59" s="246"/>
      <c r="AMB59" s="246"/>
      <c r="AMC59" s="246"/>
      <c r="AMD59" s="246"/>
      <c r="AME59" s="246"/>
      <c r="AMF59" s="246"/>
      <c r="AMG59" s="246"/>
      <c r="AMH59" s="246"/>
      <c r="AMI59" s="246"/>
      <c r="AMJ59" s="246"/>
      <c r="AMK59" s="246"/>
    </row>
    <row r="60" spans="2:1025" s="236" customFormat="1" ht="37.5" customHeight="1">
      <c r="B60" s="1245"/>
      <c r="C60" s="24">
        <f t="shared" si="1"/>
        <v>43516</v>
      </c>
      <c r="D60" s="1000"/>
      <c r="E60" s="1341"/>
      <c r="F60" s="1066" t="s">
        <v>2080</v>
      </c>
      <c r="G60" s="96"/>
      <c r="H60" s="54"/>
      <c r="I60" s="53" t="s">
        <v>91</v>
      </c>
      <c r="J60" s="88"/>
      <c r="K60" s="88"/>
      <c r="L60" s="88"/>
      <c r="M60" s="88"/>
      <c r="N60" s="88"/>
      <c r="O60" s="88"/>
      <c r="P60" s="88"/>
      <c r="Q60" s="44"/>
      <c r="R60" s="88"/>
      <c r="S60" s="240"/>
      <c r="ALC60" s="246"/>
      <c r="ALD60" s="246"/>
      <c r="ALE60" s="246"/>
      <c r="ALF60" s="246"/>
      <c r="ALG60" s="246"/>
      <c r="ALH60" s="246"/>
      <c r="ALI60" s="246"/>
      <c r="ALJ60" s="246"/>
      <c r="ALK60" s="246"/>
      <c r="ALL60" s="246"/>
      <c r="ALM60" s="246"/>
      <c r="ALN60" s="246"/>
      <c r="ALO60" s="246"/>
      <c r="ALP60" s="246"/>
      <c r="ALQ60" s="246"/>
      <c r="ALR60" s="246"/>
      <c r="ALS60" s="246"/>
      <c r="ALT60" s="246"/>
      <c r="ALU60" s="246"/>
      <c r="ALV60" s="246"/>
      <c r="ALW60" s="246"/>
      <c r="ALX60" s="246"/>
      <c r="ALY60" s="246"/>
      <c r="ALZ60" s="246"/>
      <c r="AMA60" s="246"/>
      <c r="AMB60" s="246"/>
      <c r="AMC60" s="246"/>
      <c r="AMD60" s="246"/>
      <c r="AME60" s="246"/>
      <c r="AMF60" s="246"/>
      <c r="AMG60" s="246"/>
      <c r="AMH60" s="246"/>
      <c r="AMI60" s="246"/>
      <c r="AMJ60" s="246"/>
      <c r="AMK60" s="246"/>
    </row>
    <row r="61" spans="2:1025" s="236" customFormat="1" ht="37.5" customHeight="1">
      <c r="B61" s="1245"/>
      <c r="C61" s="24">
        <f t="shared" si="1"/>
        <v>43517</v>
      </c>
      <c r="D61" s="1000"/>
      <c r="E61" s="1341"/>
      <c r="F61" s="1002" t="s">
        <v>92</v>
      </c>
      <c r="G61" s="96"/>
      <c r="H61" s="54"/>
      <c r="I61" s="30" t="s">
        <v>87</v>
      </c>
      <c r="J61" s="88"/>
      <c r="K61" s="88"/>
      <c r="L61" s="88"/>
      <c r="M61" s="88"/>
      <c r="N61" s="88"/>
      <c r="O61" s="88"/>
      <c r="P61" s="88"/>
      <c r="Q61" s="44"/>
      <c r="R61" s="88"/>
      <c r="S61" s="240"/>
      <c r="ALC61" s="246"/>
      <c r="ALD61" s="246"/>
      <c r="ALE61" s="246"/>
      <c r="ALF61" s="246"/>
      <c r="ALG61" s="246"/>
      <c r="ALH61" s="246"/>
      <c r="ALI61" s="246"/>
      <c r="ALJ61" s="246"/>
      <c r="ALK61" s="246"/>
      <c r="ALL61" s="246"/>
      <c r="ALM61" s="246"/>
      <c r="ALN61" s="246"/>
      <c r="ALO61" s="246"/>
      <c r="ALP61" s="246"/>
      <c r="ALQ61" s="246"/>
      <c r="ALR61" s="246"/>
      <c r="ALS61" s="246"/>
      <c r="ALT61" s="246"/>
      <c r="ALU61" s="246"/>
      <c r="ALV61" s="246"/>
      <c r="ALW61" s="246"/>
      <c r="ALX61" s="246"/>
      <c r="ALY61" s="246"/>
      <c r="ALZ61" s="246"/>
      <c r="AMA61" s="246"/>
      <c r="AMB61" s="246"/>
      <c r="AMC61" s="246"/>
      <c r="AMD61" s="246"/>
      <c r="AME61" s="246"/>
      <c r="AMF61" s="246"/>
      <c r="AMG61" s="246"/>
      <c r="AMH61" s="246"/>
      <c r="AMI61" s="246"/>
      <c r="AMJ61" s="246"/>
      <c r="AMK61" s="246"/>
    </row>
    <row r="62" spans="2:1025" s="236" customFormat="1" ht="37.5" customHeight="1">
      <c r="B62" s="1245"/>
      <c r="C62" s="24">
        <f t="shared" si="1"/>
        <v>43518</v>
      </c>
      <c r="D62" s="1000"/>
      <c r="E62" s="1341"/>
      <c r="F62" s="1002" t="s">
        <v>93</v>
      </c>
      <c r="G62" s="96"/>
      <c r="H62" s="54"/>
      <c r="I62" s="30" t="s">
        <v>94</v>
      </c>
      <c r="J62" s="88"/>
      <c r="K62" s="88"/>
      <c r="L62" s="88"/>
      <c r="M62" s="88"/>
      <c r="N62" s="88"/>
      <c r="O62" s="88"/>
      <c r="P62" s="87"/>
      <c r="Q62" s="44"/>
      <c r="R62" s="87"/>
      <c r="S62" s="212"/>
      <c r="ALC62" s="246"/>
      <c r="ALD62" s="246"/>
      <c r="ALE62" s="246"/>
      <c r="ALF62" s="246"/>
      <c r="ALG62" s="246"/>
      <c r="ALH62" s="246"/>
      <c r="ALI62" s="246"/>
      <c r="ALJ62" s="246"/>
      <c r="ALK62" s="246"/>
      <c r="ALL62" s="246"/>
      <c r="ALM62" s="246"/>
      <c r="ALN62" s="246"/>
      <c r="ALO62" s="246"/>
      <c r="ALP62" s="246"/>
      <c r="ALQ62" s="246"/>
      <c r="ALR62" s="246"/>
      <c r="ALS62" s="246"/>
      <c r="ALT62" s="246"/>
      <c r="ALU62" s="246"/>
      <c r="ALV62" s="246"/>
      <c r="ALW62" s="246"/>
      <c r="ALX62" s="246"/>
      <c r="ALY62" s="246"/>
      <c r="ALZ62" s="246"/>
      <c r="AMA62" s="246"/>
      <c r="AMB62" s="246"/>
      <c r="AMC62" s="246"/>
      <c r="AMD62" s="246"/>
      <c r="AME62" s="246"/>
      <c r="AMF62" s="246"/>
      <c r="AMG62" s="246"/>
      <c r="AMH62" s="246"/>
      <c r="AMI62" s="246"/>
      <c r="AMJ62" s="246"/>
      <c r="AMK62" s="246"/>
    </row>
    <row r="63" spans="2:1025" s="236" customFormat="1" ht="37.5" customHeight="1">
      <c r="B63" s="1245"/>
      <c r="C63" s="24">
        <f t="shared" si="1"/>
        <v>43519</v>
      </c>
      <c r="D63" s="1000"/>
      <c r="E63" s="1341"/>
      <c r="F63" s="1069" t="s">
        <v>2082</v>
      </c>
      <c r="G63" s="96"/>
      <c r="H63" s="54"/>
      <c r="I63" s="30" t="s">
        <v>95</v>
      </c>
      <c r="J63" s="88"/>
      <c r="K63" s="88"/>
      <c r="L63" s="88"/>
      <c r="M63" s="88"/>
      <c r="N63" s="88"/>
      <c r="O63" s="88"/>
      <c r="P63" s="87"/>
      <c r="Q63" s="44"/>
      <c r="R63" s="87"/>
      <c r="S63" s="212"/>
      <c r="ALC63" s="246"/>
      <c r="ALD63" s="246"/>
      <c r="ALE63" s="246"/>
      <c r="ALF63" s="246"/>
      <c r="ALG63" s="246"/>
      <c r="ALH63" s="246"/>
      <c r="ALI63" s="246"/>
      <c r="ALJ63" s="246"/>
      <c r="ALK63" s="246"/>
      <c r="ALL63" s="246"/>
      <c r="ALM63" s="246"/>
      <c r="ALN63" s="246"/>
      <c r="ALO63" s="246"/>
      <c r="ALP63" s="246"/>
      <c r="ALQ63" s="246"/>
      <c r="ALR63" s="246"/>
      <c r="ALS63" s="246"/>
      <c r="ALT63" s="246"/>
      <c r="ALU63" s="246"/>
      <c r="ALV63" s="246"/>
      <c r="ALW63" s="246"/>
      <c r="ALX63" s="246"/>
      <c r="ALY63" s="246"/>
      <c r="ALZ63" s="246"/>
      <c r="AMA63" s="246"/>
      <c r="AMB63" s="246"/>
      <c r="AMC63" s="246"/>
      <c r="AMD63" s="246"/>
      <c r="AME63" s="246"/>
      <c r="AMF63" s="246"/>
      <c r="AMG63" s="246"/>
      <c r="AMH63" s="246"/>
      <c r="AMI63" s="246"/>
      <c r="AMJ63" s="246"/>
      <c r="AMK63" s="246"/>
    </row>
    <row r="64" spans="2:1025" s="236" customFormat="1" ht="37.5" customHeight="1">
      <c r="B64" s="1245"/>
      <c r="C64" s="24">
        <f t="shared" si="1"/>
        <v>43520</v>
      </c>
      <c r="D64" s="1000"/>
      <c r="E64" s="1341"/>
      <c r="F64" s="108"/>
      <c r="G64" s="96"/>
      <c r="H64" s="54"/>
      <c r="I64" s="30"/>
      <c r="J64" s="88"/>
      <c r="K64" s="88"/>
      <c r="L64" s="88"/>
      <c r="M64" s="88"/>
      <c r="N64" s="88"/>
      <c r="O64" s="88"/>
      <c r="P64" s="88"/>
      <c r="Q64" s="44"/>
      <c r="R64" s="87"/>
      <c r="S64" s="212"/>
      <c r="ALC64" s="246"/>
      <c r="ALD64" s="246"/>
      <c r="ALE64" s="246"/>
      <c r="ALF64" s="246"/>
      <c r="ALG64" s="246"/>
      <c r="ALH64" s="246"/>
      <c r="ALI64" s="246"/>
      <c r="ALJ64" s="246"/>
      <c r="ALK64" s="246"/>
      <c r="ALL64" s="246"/>
      <c r="ALM64" s="246"/>
      <c r="ALN64" s="246"/>
      <c r="ALO64" s="246"/>
      <c r="ALP64" s="246"/>
      <c r="ALQ64" s="246"/>
      <c r="ALR64" s="246"/>
      <c r="ALS64" s="246"/>
      <c r="ALT64" s="246"/>
      <c r="ALU64" s="246"/>
      <c r="ALV64" s="246"/>
      <c r="ALW64" s="246"/>
      <c r="ALX64" s="246"/>
      <c r="ALY64" s="246"/>
      <c r="ALZ64" s="246"/>
      <c r="AMA64" s="246"/>
      <c r="AMB64" s="246"/>
      <c r="AMC64" s="246"/>
      <c r="AMD64" s="246"/>
      <c r="AME64" s="246"/>
      <c r="AMF64" s="246"/>
      <c r="AMG64" s="246"/>
      <c r="AMH64" s="246"/>
      <c r="AMI64" s="246"/>
      <c r="AMJ64" s="246"/>
      <c r="AMK64" s="246"/>
    </row>
    <row r="65" spans="1:1025" s="236" customFormat="1" ht="37.5" customHeight="1">
      <c r="B65" s="1246"/>
      <c r="C65" s="174">
        <f t="shared" si="1"/>
        <v>43521</v>
      </c>
      <c r="D65" s="1000"/>
      <c r="E65" s="1341"/>
      <c r="F65" s="1006" t="s">
        <v>1919</v>
      </c>
      <c r="G65" s="96"/>
      <c r="H65" s="49"/>
      <c r="I65" s="1005" t="s">
        <v>1919</v>
      </c>
      <c r="J65" s="88"/>
      <c r="K65" s="88"/>
      <c r="L65" s="88"/>
      <c r="M65" s="88"/>
      <c r="N65" s="88"/>
      <c r="O65" s="88"/>
      <c r="P65" s="88"/>
      <c r="Q65" s="44"/>
      <c r="R65" s="87"/>
      <c r="S65" s="212"/>
      <c r="ALC65" s="246"/>
      <c r="ALD65" s="246"/>
      <c r="ALE65" s="246"/>
      <c r="ALF65" s="246"/>
      <c r="ALG65" s="246"/>
      <c r="ALH65" s="246"/>
      <c r="ALI65" s="246"/>
      <c r="ALJ65" s="246"/>
      <c r="ALK65" s="246"/>
      <c r="ALL65" s="246"/>
      <c r="ALM65" s="246"/>
      <c r="ALN65" s="246"/>
      <c r="ALO65" s="246"/>
      <c r="ALP65" s="246"/>
      <c r="ALQ65" s="246"/>
      <c r="ALR65" s="246"/>
      <c r="ALS65" s="246"/>
      <c r="ALT65" s="246"/>
      <c r="ALU65" s="246"/>
      <c r="ALV65" s="246"/>
      <c r="ALW65" s="246"/>
      <c r="ALX65" s="246"/>
      <c r="ALY65" s="246"/>
      <c r="ALZ65" s="246"/>
      <c r="AMA65" s="246"/>
      <c r="AMB65" s="246"/>
      <c r="AMC65" s="246"/>
      <c r="AMD65" s="246"/>
      <c r="AME65" s="246"/>
      <c r="AMF65" s="246"/>
      <c r="AMG65" s="246"/>
      <c r="AMH65" s="246"/>
      <c r="AMI65" s="246"/>
      <c r="AMJ65" s="246"/>
      <c r="AMK65" s="246"/>
    </row>
    <row r="66" spans="1:1025" s="236" customFormat="1" ht="37.5" customHeight="1">
      <c r="B66" s="986"/>
      <c r="C66" s="174">
        <f t="shared" si="1"/>
        <v>43522</v>
      </c>
      <c r="D66" s="1000"/>
      <c r="E66" s="1347"/>
      <c r="F66" s="108"/>
      <c r="G66" s="96"/>
      <c r="H66" s="95"/>
      <c r="I66" s="972"/>
      <c r="J66" s="96"/>
      <c r="K66" s="88"/>
      <c r="L66" s="88"/>
      <c r="M66" s="88"/>
      <c r="N66" s="88"/>
      <c r="O66" s="88"/>
      <c r="P66" s="88"/>
      <c r="Q66" s="44"/>
      <c r="R66" s="87"/>
      <c r="S66" s="212"/>
      <c r="ALC66" s="246"/>
      <c r="ALD66" s="246"/>
      <c r="ALE66" s="246"/>
      <c r="ALF66" s="246"/>
      <c r="ALG66" s="246"/>
      <c r="ALH66" s="246"/>
      <c r="ALI66" s="246"/>
      <c r="ALJ66" s="246"/>
      <c r="ALK66" s="246"/>
      <c r="ALL66" s="246"/>
      <c r="ALM66" s="246"/>
      <c r="ALN66" s="246"/>
      <c r="ALO66" s="246"/>
      <c r="ALP66" s="246"/>
      <c r="ALQ66" s="246"/>
      <c r="ALR66" s="246"/>
      <c r="ALS66" s="246"/>
      <c r="ALT66" s="246"/>
      <c r="ALU66" s="246"/>
      <c r="ALV66" s="246"/>
      <c r="ALW66" s="246"/>
      <c r="ALX66" s="246"/>
      <c r="ALY66" s="246"/>
      <c r="ALZ66" s="246"/>
      <c r="AMA66" s="246"/>
      <c r="AMB66" s="246"/>
      <c r="AMC66" s="246"/>
      <c r="AMD66" s="246"/>
      <c r="AME66" s="246"/>
      <c r="AMF66" s="246"/>
      <c r="AMG66" s="246"/>
      <c r="AMH66" s="246"/>
      <c r="AMI66" s="246"/>
      <c r="AMJ66" s="246"/>
      <c r="AMK66" s="246"/>
    </row>
    <row r="67" spans="1:1025" s="236" customFormat="1" ht="37.5" customHeight="1">
      <c r="B67" s="109"/>
      <c r="C67" s="174">
        <f t="shared" si="1"/>
        <v>43523</v>
      </c>
      <c r="D67" s="1000"/>
      <c r="E67" s="1348"/>
      <c r="F67" s="112"/>
      <c r="G67" s="121" t="s">
        <v>99</v>
      </c>
      <c r="H67" s="76"/>
      <c r="I67" s="106"/>
      <c r="J67" s="113"/>
      <c r="K67" s="122" t="s">
        <v>100</v>
      </c>
      <c r="L67" s="113"/>
      <c r="M67" s="122" t="s">
        <v>101</v>
      </c>
      <c r="N67" s="113"/>
      <c r="O67" s="113"/>
      <c r="P67" s="113"/>
      <c r="Q67" s="44"/>
      <c r="R67" s="1080" t="s">
        <v>2085</v>
      </c>
      <c r="S67" s="212"/>
      <c r="ALC67" s="246"/>
      <c r="ALD67" s="246"/>
      <c r="ALE67" s="246"/>
      <c r="ALF67" s="246"/>
      <c r="ALG67" s="246"/>
      <c r="ALH67" s="246"/>
      <c r="ALI67" s="246"/>
      <c r="ALJ67" s="246"/>
      <c r="ALK67" s="246"/>
      <c r="ALL67" s="246"/>
      <c r="ALM67" s="246"/>
      <c r="ALN67" s="246"/>
      <c r="ALO67" s="246"/>
      <c r="ALP67" s="246"/>
      <c r="ALQ67" s="246"/>
      <c r="ALR67" s="246"/>
      <c r="ALS67" s="246"/>
      <c r="ALT67" s="246"/>
      <c r="ALU67" s="246"/>
      <c r="ALV67" s="246"/>
      <c r="ALW67" s="246"/>
      <c r="ALX67" s="246"/>
      <c r="ALY67" s="246"/>
      <c r="ALZ67" s="246"/>
      <c r="AMA67" s="246"/>
      <c r="AMB67" s="246"/>
      <c r="AMC67" s="246"/>
      <c r="AMD67" s="246"/>
      <c r="AME67" s="246"/>
      <c r="AMF67" s="246"/>
      <c r="AMG67" s="246"/>
      <c r="AMH67" s="246"/>
      <c r="AMI67" s="246"/>
      <c r="AMJ67" s="246"/>
      <c r="AMK67" s="246"/>
    </row>
    <row r="68" spans="1:1025" s="236" customFormat="1" ht="37.5" customHeight="1">
      <c r="B68" s="114"/>
      <c r="C68" s="115"/>
      <c r="D68" s="115"/>
      <c r="E68" s="116"/>
      <c r="F68" s="117"/>
      <c r="G68" s="117"/>
      <c r="H68" s="4"/>
      <c r="I68" s="118"/>
      <c r="J68" s="118"/>
      <c r="K68" s="118"/>
      <c r="L68" s="118"/>
      <c r="M68" s="118"/>
      <c r="N68" s="118"/>
      <c r="O68" s="118"/>
      <c r="P68" s="119"/>
      <c r="Q68" s="119"/>
      <c r="R68" s="119"/>
      <c r="S68" s="119"/>
      <c r="ALC68" s="246"/>
      <c r="ALD68" s="246"/>
      <c r="ALE68" s="246"/>
      <c r="ALF68" s="246"/>
      <c r="ALG68" s="246"/>
      <c r="ALH68" s="246"/>
      <c r="ALI68" s="246"/>
      <c r="ALJ68" s="246"/>
      <c r="ALK68" s="246"/>
      <c r="ALL68" s="246"/>
      <c r="ALM68" s="246"/>
      <c r="ALN68" s="246"/>
      <c r="ALO68" s="246"/>
      <c r="ALP68" s="246"/>
      <c r="ALQ68" s="246"/>
      <c r="ALR68" s="246"/>
      <c r="ALS68" s="246"/>
      <c r="ALT68" s="246"/>
      <c r="ALU68" s="246"/>
      <c r="ALV68" s="246"/>
      <c r="ALW68" s="246"/>
      <c r="ALX68" s="246"/>
      <c r="ALY68" s="246"/>
      <c r="ALZ68" s="246"/>
      <c r="AMA68" s="246"/>
      <c r="AMB68" s="246"/>
      <c r="AMC68" s="246"/>
      <c r="AMD68" s="246"/>
      <c r="AME68" s="246"/>
      <c r="AMF68" s="246"/>
      <c r="AMG68" s="246"/>
      <c r="AMH68" s="246"/>
      <c r="AMI68" s="246"/>
      <c r="AMJ68" s="246"/>
      <c r="AMK68" s="246"/>
    </row>
    <row r="69" spans="1:1025" s="236" customFormat="1" ht="37.5" customHeight="1">
      <c r="B69" s="1252" t="s">
        <v>1893</v>
      </c>
      <c r="C69" s="1253"/>
      <c r="D69" s="1253"/>
      <c r="E69" s="1253"/>
      <c r="F69" s="1253"/>
      <c r="G69" s="1253"/>
      <c r="H69" s="1253"/>
      <c r="I69" s="1253"/>
      <c r="J69" s="1253"/>
      <c r="K69" s="1253"/>
      <c r="L69" s="1253"/>
      <c r="M69" s="1253"/>
      <c r="N69" s="1253"/>
      <c r="O69" s="1253"/>
      <c r="P69" s="1253"/>
      <c r="Q69" s="1253"/>
      <c r="R69" s="1254"/>
      <c r="S69" s="1074"/>
      <c r="ALC69" s="246"/>
      <c r="ALD69" s="246"/>
      <c r="ALE69" s="246"/>
      <c r="ALF69" s="246"/>
      <c r="ALG69" s="246"/>
      <c r="ALH69" s="246"/>
      <c r="ALI69" s="246"/>
      <c r="ALJ69" s="246"/>
      <c r="ALK69" s="246"/>
      <c r="ALL69" s="246"/>
      <c r="ALM69" s="246"/>
      <c r="ALN69" s="246"/>
      <c r="ALO69" s="246"/>
      <c r="ALP69" s="246"/>
      <c r="ALQ69" s="246"/>
      <c r="ALR69" s="246"/>
      <c r="ALS69" s="246"/>
      <c r="ALT69" s="246"/>
      <c r="ALU69" s="246"/>
      <c r="ALV69" s="246"/>
      <c r="ALW69" s="246"/>
      <c r="ALX69" s="246"/>
      <c r="ALY69" s="246"/>
      <c r="ALZ69" s="246"/>
      <c r="AMA69" s="246"/>
      <c r="AMB69" s="246"/>
      <c r="AMC69" s="246"/>
      <c r="AMD69" s="246"/>
      <c r="AME69" s="246"/>
      <c r="AMF69" s="246"/>
      <c r="AMG69" s="246"/>
      <c r="AMH69" s="246"/>
      <c r="AMI69" s="246"/>
      <c r="AMJ69" s="246"/>
      <c r="AMK69" s="246"/>
    </row>
    <row r="70" spans="1:1025" s="22" customFormat="1" ht="78.75">
      <c r="A70" s="16"/>
      <c r="B70" s="967" t="s">
        <v>1</v>
      </c>
      <c r="C70" s="968" t="s">
        <v>2</v>
      </c>
      <c r="D70" s="987" t="s">
        <v>3</v>
      </c>
      <c r="E70" s="20" t="s">
        <v>4</v>
      </c>
      <c r="F70" s="1220" t="s">
        <v>5</v>
      </c>
      <c r="G70" s="1220"/>
      <c r="H70" s="1220"/>
      <c r="I70" s="1345" t="s">
        <v>6</v>
      </c>
      <c r="J70" s="1346"/>
      <c r="K70" s="955" t="s">
        <v>7</v>
      </c>
      <c r="L70" s="955" t="s">
        <v>8</v>
      </c>
      <c r="M70" s="955" t="s">
        <v>9</v>
      </c>
      <c r="N70" s="955" t="s">
        <v>10</v>
      </c>
      <c r="O70" s="955" t="s">
        <v>11</v>
      </c>
      <c r="P70" s="955" t="s">
        <v>12</v>
      </c>
      <c r="Q70" s="955" t="s">
        <v>13</v>
      </c>
      <c r="R70" s="955" t="s">
        <v>14</v>
      </c>
      <c r="S70" s="1072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LC70" s="246"/>
      <c r="ALD70" s="246"/>
      <c r="ALE70" s="246"/>
      <c r="ALF70" s="246"/>
      <c r="ALG70" s="246"/>
      <c r="ALH70" s="246"/>
      <c r="ALI70" s="246"/>
      <c r="ALJ70" s="246"/>
      <c r="ALK70" s="246"/>
      <c r="ALL70" s="246"/>
      <c r="ALM70" s="246"/>
      <c r="ALN70" s="246"/>
      <c r="ALO70" s="246"/>
      <c r="ALP70" s="246"/>
      <c r="ALQ70" s="246"/>
      <c r="ALR70" s="246"/>
      <c r="ALS70" s="246"/>
      <c r="ALT70" s="246"/>
      <c r="ALU70" s="246"/>
      <c r="ALV70" s="246"/>
      <c r="ALW70" s="246"/>
      <c r="ALX70" s="246"/>
      <c r="ALY70" s="246"/>
      <c r="ALZ70" s="246"/>
      <c r="AMA70" s="246"/>
      <c r="AMB70" s="246"/>
      <c r="AMC70" s="246"/>
      <c r="AMD70" s="246"/>
      <c r="AME70" s="246"/>
      <c r="AMF70" s="246"/>
      <c r="AMG70" s="246"/>
      <c r="AMH70" s="246"/>
      <c r="AMI70" s="246"/>
      <c r="AMJ70" s="246"/>
      <c r="AMK70" s="246"/>
    </row>
    <row r="71" spans="1:1025" s="236" customFormat="1" ht="37.5" customHeight="1">
      <c r="B71" s="1244">
        <v>9</v>
      </c>
      <c r="C71" s="390">
        <f>C67+1</f>
        <v>43524</v>
      </c>
      <c r="D71" s="24"/>
      <c r="E71" s="1341" t="s">
        <v>1902</v>
      </c>
      <c r="F71" s="108"/>
      <c r="G71" s="121" t="s">
        <v>99</v>
      </c>
      <c r="H71" s="87"/>
      <c r="I71" s="30" t="s">
        <v>91</v>
      </c>
      <c r="J71" s="70"/>
      <c r="K71" s="122" t="s">
        <v>100</v>
      </c>
      <c r="L71" s="124"/>
      <c r="M71" s="122" t="s">
        <v>101</v>
      </c>
      <c r="N71" s="124"/>
      <c r="O71" s="70"/>
      <c r="P71" s="70"/>
      <c r="Q71" s="32" t="s">
        <v>17</v>
      </c>
      <c r="R71" s="1255" t="s">
        <v>2087</v>
      </c>
      <c r="S71" s="243"/>
      <c r="ALB71" s="246"/>
      <c r="ALC71" s="246"/>
      <c r="ALD71" s="246"/>
      <c r="ALE71" s="246"/>
      <c r="ALF71" s="246"/>
      <c r="ALG71" s="246"/>
      <c r="ALH71" s="246"/>
      <c r="ALI71" s="246"/>
      <c r="ALJ71" s="246"/>
      <c r="ALK71" s="246"/>
      <c r="ALL71" s="246"/>
      <c r="ALM71" s="246"/>
      <c r="ALN71" s="246"/>
      <c r="ALO71" s="246"/>
      <c r="ALP71" s="246"/>
      <c r="ALQ71" s="246"/>
      <c r="ALR71" s="246"/>
      <c r="ALS71" s="246"/>
      <c r="ALT71" s="246"/>
      <c r="ALU71" s="246"/>
      <c r="ALV71" s="246"/>
      <c r="ALW71" s="246"/>
      <c r="ALX71" s="246"/>
      <c r="ALY71" s="246"/>
      <c r="ALZ71" s="246"/>
      <c r="AMA71" s="246"/>
      <c r="AMB71" s="246"/>
      <c r="AMC71" s="246"/>
      <c r="AMD71" s="246"/>
      <c r="AME71" s="246"/>
      <c r="AMF71" s="246"/>
      <c r="AMG71" s="246"/>
      <c r="AMH71" s="246"/>
      <c r="AMI71" s="246"/>
      <c r="AMJ71" s="246"/>
      <c r="AMK71" s="246"/>
    </row>
    <row r="72" spans="1:1025" s="236" customFormat="1" ht="37.5" customHeight="1">
      <c r="B72" s="1244"/>
      <c r="C72" s="390">
        <f t="shared" ref="C72:C101" si="2">C71+1</f>
        <v>43525</v>
      </c>
      <c r="D72" s="187"/>
      <c r="E72" s="1341"/>
      <c r="F72" s="1006" t="s">
        <v>1919</v>
      </c>
      <c r="G72" s="108" t="s">
        <v>102</v>
      </c>
      <c r="H72" s="87"/>
      <c r="I72" s="30" t="s">
        <v>87</v>
      </c>
      <c r="J72" s="70"/>
      <c r="K72" s="58" t="s">
        <v>103</v>
      </c>
      <c r="L72" s="124"/>
      <c r="M72" s="58" t="s">
        <v>104</v>
      </c>
      <c r="N72" s="124"/>
      <c r="O72" s="70"/>
      <c r="P72" s="70"/>
      <c r="Q72" s="38" t="s">
        <v>19</v>
      </c>
      <c r="R72" s="1256"/>
      <c r="S72" s="243"/>
      <c r="ALB72" s="246"/>
      <c r="ALC72" s="246"/>
      <c r="ALD72" s="246"/>
      <c r="ALE72" s="246"/>
      <c r="ALF72" s="246"/>
      <c r="ALG72" s="246"/>
      <c r="ALH72" s="246"/>
      <c r="ALI72" s="246"/>
      <c r="ALJ72" s="246"/>
      <c r="ALK72" s="246"/>
      <c r="ALL72" s="246"/>
      <c r="ALM72" s="246"/>
      <c r="ALN72" s="246"/>
      <c r="ALO72" s="246"/>
      <c r="ALP72" s="246"/>
      <c r="ALQ72" s="246"/>
      <c r="ALR72" s="246"/>
      <c r="ALS72" s="246"/>
      <c r="ALT72" s="246"/>
      <c r="ALU72" s="246"/>
      <c r="ALV72" s="246"/>
      <c r="ALW72" s="246"/>
      <c r="ALX72" s="246"/>
      <c r="ALY72" s="246"/>
      <c r="ALZ72" s="246"/>
      <c r="AMA72" s="246"/>
      <c r="AMB72" s="246"/>
      <c r="AMC72" s="246"/>
      <c r="AMD72" s="246"/>
      <c r="AME72" s="246"/>
      <c r="AMF72" s="246"/>
      <c r="AMG72" s="246"/>
      <c r="AMH72" s="246"/>
      <c r="AMI72" s="246"/>
      <c r="AMJ72" s="246"/>
      <c r="AMK72" s="246"/>
    </row>
    <row r="73" spans="1:1025" s="236" customFormat="1" ht="37.5" customHeight="1">
      <c r="B73" s="1244"/>
      <c r="C73" s="390">
        <f t="shared" si="2"/>
        <v>43526</v>
      </c>
      <c r="D73" s="187"/>
      <c r="E73" s="1341"/>
      <c r="F73" s="108"/>
      <c r="G73" s="1006" t="s">
        <v>1943</v>
      </c>
      <c r="H73" s="87"/>
      <c r="I73" s="30" t="s">
        <v>94</v>
      </c>
      <c r="J73" s="70"/>
      <c r="K73" s="104" t="s">
        <v>1944</v>
      </c>
      <c r="L73" s="91"/>
      <c r="M73" s="104" t="s">
        <v>1945</v>
      </c>
      <c r="N73" s="91"/>
      <c r="O73" s="91"/>
      <c r="P73" s="70"/>
      <c r="Q73" s="38" t="s">
        <v>21</v>
      </c>
      <c r="R73" s="1256"/>
      <c r="S73" s="243"/>
      <c r="ALB73" s="246"/>
      <c r="ALC73" s="246"/>
      <c r="ALD73" s="246"/>
      <c r="ALE73" s="246"/>
      <c r="ALF73" s="246"/>
      <c r="ALG73" s="246"/>
      <c r="ALH73" s="246"/>
      <c r="ALI73" s="246"/>
      <c r="ALJ73" s="246"/>
      <c r="ALK73" s="246"/>
      <c r="ALL73" s="246"/>
      <c r="ALM73" s="246"/>
      <c r="ALN73" s="246"/>
      <c r="ALO73" s="246"/>
      <c r="ALP73" s="246"/>
      <c r="ALQ73" s="246"/>
      <c r="ALR73" s="246"/>
      <c r="ALS73" s="246"/>
      <c r="ALT73" s="246"/>
      <c r="ALU73" s="246"/>
      <c r="ALV73" s="246"/>
      <c r="ALW73" s="246"/>
      <c r="ALX73" s="246"/>
      <c r="ALY73" s="246"/>
      <c r="ALZ73" s="246"/>
      <c r="AMA73" s="246"/>
      <c r="AMB73" s="246"/>
      <c r="AMC73" s="246"/>
      <c r="AMD73" s="246"/>
      <c r="AME73" s="246"/>
      <c r="AMF73" s="246"/>
      <c r="AMG73" s="246"/>
      <c r="AMH73" s="246"/>
      <c r="AMI73" s="246"/>
      <c r="AMJ73" s="246"/>
      <c r="AMK73" s="246"/>
    </row>
    <row r="74" spans="1:1025" s="236" customFormat="1" ht="37.5" customHeight="1">
      <c r="B74" s="1244"/>
      <c r="C74" s="390">
        <f t="shared" si="2"/>
        <v>43527</v>
      </c>
      <c r="D74" s="187"/>
      <c r="E74" s="1341"/>
      <c r="F74" s="30" t="s">
        <v>30</v>
      </c>
      <c r="G74" s="128" t="s">
        <v>108</v>
      </c>
      <c r="H74" s="87"/>
      <c r="I74" s="30" t="s">
        <v>95</v>
      </c>
      <c r="J74" s="70"/>
      <c r="K74" s="58"/>
      <c r="L74" s="124"/>
      <c r="M74" s="58"/>
      <c r="N74" s="124"/>
      <c r="O74" s="70"/>
      <c r="P74" s="70"/>
      <c r="Q74" s="46" t="s">
        <v>85</v>
      </c>
      <c r="R74" s="1256"/>
      <c r="S74" s="243"/>
      <c r="ALB74" s="246"/>
      <c r="ALC74" s="246"/>
      <c r="ALD74" s="246"/>
      <c r="ALE74" s="246"/>
      <c r="ALF74" s="246"/>
      <c r="ALG74" s="246"/>
      <c r="ALH74" s="246"/>
      <c r="ALI74" s="246"/>
      <c r="ALJ74" s="246"/>
      <c r="ALK74" s="246"/>
      <c r="ALL74" s="246"/>
      <c r="ALM74" s="246"/>
      <c r="ALN74" s="246"/>
      <c r="ALO74" s="246"/>
      <c r="ALP74" s="246"/>
      <c r="ALQ74" s="246"/>
      <c r="ALR74" s="246"/>
      <c r="ALS74" s="246"/>
      <c r="ALT74" s="246"/>
      <c r="ALU74" s="246"/>
      <c r="ALV74" s="246"/>
      <c r="ALW74" s="246"/>
      <c r="ALX74" s="246"/>
      <c r="ALY74" s="246"/>
      <c r="ALZ74" s="246"/>
      <c r="AMA74" s="246"/>
      <c r="AMB74" s="246"/>
      <c r="AMC74" s="246"/>
      <c r="AMD74" s="246"/>
      <c r="AME74" s="246"/>
      <c r="AMF74" s="246"/>
      <c r="AMG74" s="246"/>
      <c r="AMH74" s="246"/>
      <c r="AMI74" s="246"/>
      <c r="AMJ74" s="246"/>
      <c r="AMK74" s="246"/>
    </row>
    <row r="75" spans="1:1025" s="236" customFormat="1" ht="37.5" customHeight="1">
      <c r="B75" s="1229"/>
      <c r="C75" s="390">
        <f t="shared" si="2"/>
        <v>43528</v>
      </c>
      <c r="D75" s="190"/>
      <c r="E75" s="1341"/>
      <c r="F75" s="108"/>
      <c r="G75" s="1069" t="s">
        <v>2083</v>
      </c>
      <c r="H75" s="87"/>
      <c r="I75" s="1005" t="s">
        <v>1919</v>
      </c>
      <c r="J75" s="70"/>
      <c r="K75" s="58" t="s">
        <v>111</v>
      </c>
      <c r="L75" s="124"/>
      <c r="M75" s="58" t="s">
        <v>111</v>
      </c>
      <c r="N75" s="124"/>
      <c r="O75" s="70"/>
      <c r="P75" s="70"/>
      <c r="Q75" s="46" t="s">
        <v>87</v>
      </c>
      <c r="R75" s="1256"/>
      <c r="S75" s="243"/>
      <c r="ALB75" s="246"/>
      <c r="ALC75" s="246"/>
      <c r="ALD75" s="246"/>
      <c r="ALE75" s="246"/>
      <c r="ALF75" s="246"/>
      <c r="ALG75" s="246"/>
      <c r="ALH75" s="246"/>
      <c r="ALI75" s="246"/>
      <c r="ALJ75" s="246"/>
      <c r="ALK75" s="246"/>
      <c r="ALL75" s="246"/>
      <c r="ALM75" s="246"/>
      <c r="ALN75" s="246"/>
      <c r="ALO75" s="246"/>
      <c r="ALP75" s="246"/>
      <c r="ALQ75" s="246"/>
      <c r="ALR75" s="246"/>
      <c r="ALS75" s="246"/>
      <c r="ALT75" s="246"/>
      <c r="ALU75" s="246"/>
      <c r="ALV75" s="246"/>
      <c r="ALW75" s="246"/>
      <c r="ALX75" s="246"/>
      <c r="ALY75" s="246"/>
      <c r="ALZ75" s="246"/>
      <c r="AMA75" s="246"/>
      <c r="AMB75" s="246"/>
      <c r="AMC75" s="246"/>
      <c r="AMD75" s="246"/>
      <c r="AME75" s="246"/>
      <c r="AMF75" s="246"/>
      <c r="AMG75" s="246"/>
      <c r="AMH75" s="246"/>
      <c r="AMI75" s="246"/>
      <c r="AMJ75" s="246"/>
      <c r="AMK75" s="246"/>
    </row>
    <row r="76" spans="1:1025" s="236" customFormat="1" ht="37.5" customHeight="1">
      <c r="B76" s="1244">
        <v>10</v>
      </c>
      <c r="C76" s="390">
        <f t="shared" si="2"/>
        <v>43529</v>
      </c>
      <c r="D76" s="24"/>
      <c r="E76" s="1339" t="s">
        <v>1903</v>
      </c>
      <c r="F76" s="129"/>
      <c r="G76" s="87"/>
      <c r="H76" s="87"/>
      <c r="I76" s="70"/>
      <c r="J76" s="70"/>
      <c r="K76" s="124"/>
      <c r="L76" s="124"/>
      <c r="M76" s="124"/>
      <c r="N76" s="124"/>
      <c r="O76" s="70"/>
      <c r="P76" s="70"/>
      <c r="Q76" s="44"/>
      <c r="R76" s="1257"/>
      <c r="S76" s="243"/>
      <c r="ALB76" s="246"/>
      <c r="ALC76" s="246"/>
      <c r="ALD76" s="246"/>
      <c r="ALE76" s="246"/>
      <c r="ALF76" s="246"/>
      <c r="ALG76" s="246"/>
      <c r="ALH76" s="246"/>
      <c r="ALI76" s="246"/>
      <c r="ALJ76" s="246"/>
      <c r="ALK76" s="246"/>
      <c r="ALL76" s="246"/>
      <c r="ALM76" s="246"/>
      <c r="ALN76" s="246"/>
      <c r="ALO76" s="246"/>
      <c r="ALP76" s="246"/>
      <c r="ALQ76" s="246"/>
      <c r="ALR76" s="246"/>
      <c r="ALS76" s="246"/>
      <c r="ALT76" s="246"/>
      <c r="ALU76" s="246"/>
      <c r="ALV76" s="246"/>
      <c r="ALW76" s="246"/>
      <c r="ALX76" s="246"/>
      <c r="ALY76" s="246"/>
      <c r="ALZ76" s="246"/>
      <c r="AMA76" s="246"/>
      <c r="AMB76" s="246"/>
      <c r="AMC76" s="246"/>
      <c r="AMD76" s="246"/>
      <c r="AME76" s="246"/>
      <c r="AMF76" s="246"/>
      <c r="AMG76" s="246"/>
      <c r="AMH76" s="246"/>
      <c r="AMI76" s="246"/>
      <c r="AMJ76" s="246"/>
      <c r="AMK76" s="246"/>
    </row>
    <row r="77" spans="1:1025" s="236" customFormat="1" ht="37.5" customHeight="1">
      <c r="B77" s="1245"/>
      <c r="C77" s="390">
        <f t="shared" si="2"/>
        <v>43530</v>
      </c>
      <c r="D77" s="187"/>
      <c r="E77" s="1339"/>
      <c r="F77" s="121" t="s">
        <v>112</v>
      </c>
      <c r="G77" s="87"/>
      <c r="H77" s="87"/>
      <c r="I77" s="53" t="s">
        <v>113</v>
      </c>
      <c r="J77" s="70"/>
      <c r="K77" s="70"/>
      <c r="L77" s="70"/>
      <c r="M77" s="70"/>
      <c r="N77" s="124"/>
      <c r="O77" s="70"/>
      <c r="P77" s="70"/>
      <c r="Q77" s="44"/>
      <c r="R77" s="958" t="s">
        <v>2086</v>
      </c>
      <c r="S77" s="1081"/>
      <c r="ALB77" s="246"/>
      <c r="ALC77" s="246"/>
      <c r="ALD77" s="246"/>
      <c r="ALE77" s="246"/>
      <c r="ALF77" s="246"/>
      <c r="ALG77" s="246"/>
      <c r="ALH77" s="246"/>
      <c r="ALI77" s="246"/>
      <c r="ALJ77" s="246"/>
      <c r="ALK77" s="246"/>
      <c r="ALL77" s="246"/>
      <c r="ALM77" s="246"/>
      <c r="ALN77" s="246"/>
      <c r="ALO77" s="246"/>
      <c r="ALP77" s="246"/>
      <c r="ALQ77" s="246"/>
      <c r="ALR77" s="246"/>
      <c r="ALS77" s="246"/>
      <c r="ALT77" s="246"/>
      <c r="ALU77" s="246"/>
      <c r="ALV77" s="246"/>
      <c r="ALW77" s="246"/>
      <c r="ALX77" s="246"/>
      <c r="ALY77" s="246"/>
      <c r="ALZ77" s="246"/>
      <c r="AMA77" s="246"/>
      <c r="AMB77" s="246"/>
      <c r="AMC77" s="246"/>
      <c r="AMD77" s="246"/>
      <c r="AME77" s="246"/>
      <c r="AMF77" s="246"/>
      <c r="AMG77" s="246"/>
      <c r="AMH77" s="246"/>
      <c r="AMI77" s="246"/>
      <c r="AMJ77" s="246"/>
      <c r="AMK77" s="246"/>
    </row>
    <row r="78" spans="1:1025" s="236" customFormat="1" ht="37.5" customHeight="1">
      <c r="B78" s="1245"/>
      <c r="C78" s="390">
        <f t="shared" si="2"/>
        <v>43531</v>
      </c>
      <c r="D78" s="187"/>
      <c r="E78" s="1339"/>
      <c r="F78" s="108" t="s">
        <v>115</v>
      </c>
      <c r="G78" s="87"/>
      <c r="H78" s="87"/>
      <c r="I78" s="30" t="s">
        <v>116</v>
      </c>
      <c r="J78" s="70"/>
      <c r="K78" s="70"/>
      <c r="L78" s="70"/>
      <c r="M78" s="70"/>
      <c r="N78" s="124"/>
      <c r="O78" s="70"/>
      <c r="P78" s="70"/>
      <c r="Q78" s="44"/>
      <c r="R78" s="131"/>
      <c r="S78" s="1081"/>
      <c r="ALB78" s="246"/>
      <c r="ALC78" s="246"/>
      <c r="ALD78" s="246"/>
      <c r="ALE78" s="246"/>
      <c r="ALF78" s="246"/>
      <c r="ALG78" s="246"/>
      <c r="ALH78" s="246"/>
      <c r="ALI78" s="246"/>
      <c r="ALJ78" s="246"/>
      <c r="ALK78" s="246"/>
      <c r="ALL78" s="246"/>
      <c r="ALM78" s="246"/>
      <c r="ALN78" s="246"/>
      <c r="ALO78" s="246"/>
      <c r="ALP78" s="246"/>
      <c r="ALQ78" s="246"/>
      <c r="ALR78" s="246"/>
      <c r="ALS78" s="246"/>
      <c r="ALT78" s="246"/>
      <c r="ALU78" s="246"/>
      <c r="ALV78" s="246"/>
      <c r="ALW78" s="246"/>
      <c r="ALX78" s="246"/>
      <c r="ALY78" s="246"/>
      <c r="ALZ78" s="246"/>
      <c r="AMA78" s="246"/>
      <c r="AMB78" s="246"/>
      <c r="AMC78" s="246"/>
      <c r="AMD78" s="246"/>
      <c r="AME78" s="246"/>
      <c r="AMF78" s="246"/>
      <c r="AMG78" s="246"/>
      <c r="AMH78" s="246"/>
      <c r="AMI78" s="246"/>
      <c r="AMJ78" s="246"/>
      <c r="AMK78" s="246"/>
    </row>
    <row r="79" spans="1:1025" s="236" customFormat="1" ht="37.5" customHeight="1">
      <c r="B79" s="1245"/>
      <c r="C79" s="390">
        <f t="shared" si="2"/>
        <v>43532</v>
      </c>
      <c r="D79" s="187"/>
      <c r="E79" s="1339"/>
      <c r="F79" s="108" t="s">
        <v>68</v>
      </c>
      <c r="G79" s="87"/>
      <c r="H79" s="87"/>
      <c r="I79" s="30" t="s">
        <v>118</v>
      </c>
      <c r="J79" s="70"/>
      <c r="K79" s="70"/>
      <c r="L79" s="70"/>
      <c r="M79" s="70"/>
      <c r="N79" s="124"/>
      <c r="O79" s="70"/>
      <c r="P79" s="70"/>
      <c r="Q79" s="44"/>
      <c r="R79" s="131"/>
      <c r="S79" s="1081"/>
      <c r="ALB79" s="246"/>
      <c r="ALC79" s="246"/>
      <c r="ALD79" s="246"/>
      <c r="ALE79" s="246"/>
      <c r="ALF79" s="246"/>
      <c r="ALG79" s="246"/>
      <c r="ALH79" s="246"/>
      <c r="ALI79" s="246"/>
      <c r="ALJ79" s="246"/>
      <c r="ALK79" s="246"/>
      <c r="ALL79" s="246"/>
      <c r="ALM79" s="246"/>
      <c r="ALN79" s="246"/>
      <c r="ALO79" s="246"/>
      <c r="ALP79" s="246"/>
      <c r="ALQ79" s="246"/>
      <c r="ALR79" s="246"/>
      <c r="ALS79" s="246"/>
      <c r="ALT79" s="246"/>
      <c r="ALU79" s="246"/>
      <c r="ALV79" s="246"/>
      <c r="ALW79" s="246"/>
      <c r="ALX79" s="246"/>
      <c r="ALY79" s="246"/>
      <c r="ALZ79" s="246"/>
      <c r="AMA79" s="246"/>
      <c r="AMB79" s="246"/>
      <c r="AMC79" s="246"/>
      <c r="AMD79" s="246"/>
      <c r="AME79" s="246"/>
      <c r="AMF79" s="246"/>
      <c r="AMG79" s="246"/>
      <c r="AMH79" s="246"/>
      <c r="AMI79" s="246"/>
      <c r="AMJ79" s="246"/>
      <c r="AMK79" s="246"/>
    </row>
    <row r="80" spans="1:1025" s="236" customFormat="1" ht="37.5" customHeight="1">
      <c r="B80" s="1245"/>
      <c r="C80" s="390">
        <f t="shared" si="2"/>
        <v>43533</v>
      </c>
      <c r="D80" s="132"/>
      <c r="E80" s="1339"/>
      <c r="F80" s="128" t="s">
        <v>108</v>
      </c>
      <c r="G80" s="87"/>
      <c r="H80" s="87"/>
      <c r="I80" s="30" t="s">
        <v>119</v>
      </c>
      <c r="J80" s="70"/>
      <c r="K80" s="70"/>
      <c r="L80" s="70"/>
      <c r="M80" s="70"/>
      <c r="N80" s="124"/>
      <c r="O80" s="37"/>
      <c r="P80" s="70"/>
      <c r="Q80" s="44"/>
      <c r="R80" s="133"/>
      <c r="S80" s="1082"/>
      <c r="ALB80" s="246"/>
      <c r="ALC80" s="246"/>
      <c r="ALD80" s="246"/>
      <c r="ALE80" s="246"/>
      <c r="ALF80" s="246"/>
      <c r="ALG80" s="246"/>
      <c r="ALH80" s="246"/>
      <c r="ALI80" s="246"/>
      <c r="ALJ80" s="246"/>
      <c r="ALK80" s="246"/>
      <c r="ALL80" s="246"/>
      <c r="ALM80" s="246"/>
      <c r="ALN80" s="246"/>
      <c r="ALO80" s="246"/>
      <c r="ALP80" s="246"/>
      <c r="ALQ80" s="246"/>
      <c r="ALR80" s="246"/>
      <c r="ALS80" s="246"/>
      <c r="ALT80" s="246"/>
      <c r="ALU80" s="246"/>
      <c r="ALV80" s="246"/>
      <c r="ALW80" s="246"/>
      <c r="ALX80" s="246"/>
      <c r="ALY80" s="246"/>
      <c r="ALZ80" s="246"/>
      <c r="AMA80" s="246"/>
      <c r="AMB80" s="246"/>
      <c r="AMC80" s="246"/>
      <c r="AMD80" s="246"/>
      <c r="AME80" s="246"/>
      <c r="AMF80" s="246"/>
      <c r="AMG80" s="246"/>
      <c r="AMH80" s="246"/>
      <c r="AMI80" s="246"/>
      <c r="AMJ80" s="246"/>
      <c r="AMK80" s="246"/>
    </row>
    <row r="81" spans="2:1025" s="236" customFormat="1" ht="37.5" customHeight="1">
      <c r="B81" s="1245"/>
      <c r="C81" s="390">
        <f t="shared" si="2"/>
        <v>43534</v>
      </c>
      <c r="D81" s="132"/>
      <c r="E81" s="1339"/>
      <c r="F81" s="108"/>
      <c r="G81" s="87"/>
      <c r="H81" s="87"/>
      <c r="I81" s="30" t="s">
        <v>120</v>
      </c>
      <c r="J81" s="70"/>
      <c r="K81" s="70"/>
      <c r="L81" s="70"/>
      <c r="M81" s="70"/>
      <c r="N81" s="124"/>
      <c r="O81" s="37"/>
      <c r="P81" s="70"/>
      <c r="Q81" s="44"/>
      <c r="R81" s="133"/>
      <c r="S81" s="1082"/>
      <c r="ALB81" s="246"/>
      <c r="ALC81" s="246"/>
      <c r="ALD81" s="246"/>
      <c r="ALE81" s="246"/>
      <c r="ALF81" s="246"/>
      <c r="ALG81" s="246"/>
      <c r="ALH81" s="246"/>
      <c r="ALI81" s="246"/>
      <c r="ALJ81" s="246"/>
      <c r="ALK81" s="246"/>
      <c r="ALL81" s="246"/>
      <c r="ALM81" s="246"/>
      <c r="ALN81" s="246"/>
      <c r="ALO81" s="246"/>
      <c r="ALP81" s="246"/>
      <c r="ALQ81" s="246"/>
      <c r="ALR81" s="246"/>
      <c r="ALS81" s="246"/>
      <c r="ALT81" s="246"/>
      <c r="ALU81" s="246"/>
      <c r="ALV81" s="246"/>
      <c r="ALW81" s="246"/>
      <c r="ALX81" s="246"/>
      <c r="ALY81" s="246"/>
      <c r="ALZ81" s="246"/>
      <c r="AMA81" s="246"/>
      <c r="AMB81" s="246"/>
      <c r="AMC81" s="246"/>
      <c r="AMD81" s="246"/>
      <c r="AME81" s="246"/>
      <c r="AMF81" s="246"/>
      <c r="AMG81" s="246"/>
      <c r="AMH81" s="246"/>
      <c r="AMI81" s="246"/>
      <c r="AMJ81" s="246"/>
      <c r="AMK81" s="246"/>
    </row>
    <row r="82" spans="2:1025" s="236" customFormat="1" ht="37.5" customHeight="1">
      <c r="B82" s="1246"/>
      <c r="C82" s="390">
        <f t="shared" si="2"/>
        <v>43535</v>
      </c>
      <c r="D82" s="132"/>
      <c r="E82" s="1339"/>
      <c r="F82" s="1069" t="s">
        <v>2082</v>
      </c>
      <c r="G82" s="87"/>
      <c r="H82" s="87"/>
      <c r="I82" s="30"/>
      <c r="J82" s="70"/>
      <c r="K82" s="70"/>
      <c r="L82" s="70"/>
      <c r="M82" s="70"/>
      <c r="N82" s="124"/>
      <c r="O82" s="134"/>
      <c r="P82" s="70"/>
      <c r="Q82" s="44"/>
      <c r="R82" s="133"/>
      <c r="S82" s="1082"/>
      <c r="ALB82" s="246"/>
      <c r="ALC82" s="246"/>
      <c r="ALD82" s="246"/>
      <c r="ALE82" s="246"/>
      <c r="ALF82" s="246"/>
      <c r="ALG82" s="246"/>
      <c r="ALH82" s="246"/>
      <c r="ALI82" s="246"/>
      <c r="ALJ82" s="246"/>
      <c r="ALK82" s="246"/>
      <c r="ALL82" s="246"/>
      <c r="ALM82" s="246"/>
      <c r="ALN82" s="246"/>
      <c r="ALO82" s="246"/>
      <c r="ALP82" s="246"/>
      <c r="ALQ82" s="246"/>
      <c r="ALR82" s="246"/>
      <c r="ALS82" s="246"/>
      <c r="ALT82" s="246"/>
      <c r="ALU82" s="246"/>
      <c r="ALV82" s="246"/>
      <c r="ALW82" s="246"/>
      <c r="ALX82" s="246"/>
      <c r="ALY82" s="246"/>
      <c r="ALZ82" s="246"/>
      <c r="AMA82" s="246"/>
      <c r="AMB82" s="246"/>
      <c r="AMC82" s="246"/>
      <c r="AMD82" s="246"/>
      <c r="AME82" s="246"/>
      <c r="AMF82" s="246"/>
      <c r="AMG82" s="246"/>
      <c r="AMH82" s="246"/>
      <c r="AMI82" s="246"/>
      <c r="AMJ82" s="246"/>
      <c r="AMK82" s="246"/>
    </row>
    <row r="83" spans="2:1025" s="236" customFormat="1" ht="37.5" customHeight="1">
      <c r="B83" s="1244">
        <v>11</v>
      </c>
      <c r="C83" s="390">
        <f t="shared" si="2"/>
        <v>43536</v>
      </c>
      <c r="D83" s="137"/>
      <c r="E83" s="1339" t="s">
        <v>1904</v>
      </c>
      <c r="F83" s="108"/>
      <c r="G83" s="70"/>
      <c r="H83" s="87"/>
      <c r="I83" s="98"/>
      <c r="J83" s="70"/>
      <c r="K83" s="70"/>
      <c r="L83" s="70"/>
      <c r="M83" s="70"/>
      <c r="N83" s="124"/>
      <c r="O83" s="136"/>
      <c r="P83" s="70"/>
      <c r="Q83" s="44"/>
      <c r="R83" s="133"/>
      <c r="S83" s="1082"/>
      <c r="ALB83" s="246"/>
      <c r="ALC83" s="246"/>
      <c r="ALD83" s="246"/>
      <c r="ALE83" s="246"/>
      <c r="ALF83" s="246"/>
      <c r="ALG83" s="246"/>
      <c r="ALH83" s="246"/>
      <c r="ALI83" s="246"/>
      <c r="ALJ83" s="246"/>
      <c r="ALK83" s="246"/>
      <c r="ALL83" s="246"/>
      <c r="ALM83" s="246"/>
      <c r="ALN83" s="246"/>
      <c r="ALO83" s="246"/>
      <c r="ALP83" s="246"/>
      <c r="ALQ83" s="246"/>
      <c r="ALR83" s="246"/>
      <c r="ALS83" s="246"/>
      <c r="ALT83" s="246"/>
      <c r="ALU83" s="246"/>
      <c r="ALV83" s="246"/>
      <c r="ALW83" s="246"/>
      <c r="ALX83" s="246"/>
      <c r="ALY83" s="246"/>
      <c r="ALZ83" s="246"/>
      <c r="AMA83" s="246"/>
      <c r="AMB83" s="246"/>
      <c r="AMC83" s="246"/>
      <c r="AMD83" s="246"/>
      <c r="AME83" s="246"/>
      <c r="AMF83" s="246"/>
      <c r="AMG83" s="246"/>
      <c r="AMH83" s="246"/>
      <c r="AMI83" s="246"/>
      <c r="AMJ83" s="246"/>
      <c r="AMK83" s="246"/>
    </row>
    <row r="84" spans="2:1025" s="236" customFormat="1" ht="37.5" customHeight="1">
      <c r="B84" s="1245"/>
      <c r="C84" s="390">
        <f t="shared" si="2"/>
        <v>43537</v>
      </c>
      <c r="D84" s="132"/>
      <c r="E84" s="1339"/>
      <c r="F84" s="1006" t="s">
        <v>1920</v>
      </c>
      <c r="G84" s="57" t="s">
        <v>122</v>
      </c>
      <c r="H84" s="139" t="s">
        <v>123</v>
      </c>
      <c r="I84" s="1005" t="s">
        <v>1920</v>
      </c>
      <c r="J84" s="70"/>
      <c r="K84" s="58" t="s">
        <v>82</v>
      </c>
      <c r="L84" s="58" t="s">
        <v>82</v>
      </c>
      <c r="M84" s="963" t="s">
        <v>124</v>
      </c>
      <c r="N84" s="57" t="s">
        <v>1933</v>
      </c>
      <c r="O84" s="70"/>
      <c r="P84" s="70"/>
      <c r="Q84" s="44"/>
      <c r="R84" s="133"/>
      <c r="S84" s="1082"/>
      <c r="ALB84" s="246"/>
      <c r="ALC84" s="246"/>
      <c r="ALD84" s="246"/>
      <c r="ALE84" s="246"/>
      <c r="ALF84" s="246"/>
      <c r="ALG84" s="246"/>
      <c r="ALH84" s="246"/>
      <c r="ALI84" s="246"/>
      <c r="ALJ84" s="246"/>
      <c r="ALK84" s="246"/>
      <c r="ALL84" s="246"/>
      <c r="ALM84" s="246"/>
      <c r="ALN84" s="246"/>
      <c r="ALO84" s="246"/>
      <c r="ALP84" s="246"/>
      <c r="ALQ84" s="246"/>
      <c r="ALR84" s="246"/>
      <c r="ALS84" s="246"/>
      <c r="ALT84" s="246"/>
      <c r="ALU84" s="246"/>
      <c r="ALV84" s="246"/>
      <c r="ALW84" s="246"/>
      <c r="ALX84" s="246"/>
      <c r="ALY84" s="246"/>
      <c r="ALZ84" s="246"/>
      <c r="AMA84" s="246"/>
      <c r="AMB84" s="246"/>
      <c r="AMC84" s="246"/>
      <c r="AMD84" s="246"/>
      <c r="AME84" s="246"/>
      <c r="AMF84" s="246"/>
      <c r="AMG84" s="246"/>
      <c r="AMH84" s="246"/>
      <c r="AMI84" s="246"/>
      <c r="AMJ84" s="246"/>
      <c r="AMK84" s="246"/>
    </row>
    <row r="85" spans="2:1025" s="236" customFormat="1" ht="37.5" customHeight="1">
      <c r="B85" s="1245"/>
      <c r="C85" s="390">
        <f t="shared" si="2"/>
        <v>43538</v>
      </c>
      <c r="D85" s="132"/>
      <c r="E85" s="1339"/>
      <c r="F85" s="141"/>
      <c r="G85" s="58" t="s">
        <v>79</v>
      </c>
      <c r="H85" s="142" t="s">
        <v>125</v>
      </c>
      <c r="I85" s="30"/>
      <c r="J85" s="70"/>
      <c r="K85" s="58" t="s">
        <v>126</v>
      </c>
      <c r="L85" s="58" t="s">
        <v>126</v>
      </c>
      <c r="M85" s="963"/>
      <c r="N85" s="58" t="s">
        <v>140</v>
      </c>
      <c r="O85" s="70"/>
      <c r="P85" s="70"/>
      <c r="Q85" s="44"/>
      <c r="R85" s="133"/>
      <c r="S85" s="1082"/>
      <c r="ALB85" s="246"/>
      <c r="ALC85" s="246"/>
      <c r="ALD85" s="246"/>
      <c r="ALE85" s="246"/>
      <c r="ALF85" s="246"/>
      <c r="ALG85" s="246"/>
      <c r="ALH85" s="246"/>
      <c r="ALI85" s="246"/>
      <c r="ALJ85" s="246"/>
      <c r="ALK85" s="246"/>
      <c r="ALL85" s="246"/>
      <c r="ALM85" s="246"/>
      <c r="ALN85" s="246"/>
      <c r="ALO85" s="246"/>
      <c r="ALP85" s="246"/>
      <c r="ALQ85" s="246"/>
      <c r="ALR85" s="246"/>
      <c r="ALS85" s="246"/>
      <c r="ALT85" s="246"/>
      <c r="ALU85" s="246"/>
      <c r="ALV85" s="246"/>
      <c r="ALW85" s="246"/>
      <c r="ALX85" s="246"/>
      <c r="ALY85" s="246"/>
      <c r="ALZ85" s="246"/>
      <c r="AMA85" s="246"/>
      <c r="AMB85" s="246"/>
      <c r="AMC85" s="246"/>
      <c r="AMD85" s="246"/>
      <c r="AME85" s="246"/>
      <c r="AMF85" s="246"/>
      <c r="AMG85" s="246"/>
      <c r="AMH85" s="246"/>
      <c r="AMI85" s="246"/>
      <c r="AMJ85" s="246"/>
      <c r="AMK85" s="246"/>
    </row>
    <row r="86" spans="2:1025" s="236" customFormat="1" ht="37.5" customHeight="1">
      <c r="B86" s="1245"/>
      <c r="C86" s="390">
        <f t="shared" si="2"/>
        <v>43539</v>
      </c>
      <c r="D86" s="132"/>
      <c r="E86" s="1339"/>
      <c r="F86" s="959"/>
      <c r="G86" s="58" t="s">
        <v>633</v>
      </c>
      <c r="H86" s="142" t="s">
        <v>128</v>
      </c>
      <c r="I86" s="30"/>
      <c r="J86" s="70"/>
      <c r="K86" s="58" t="s">
        <v>129</v>
      </c>
      <c r="L86" s="58" t="s">
        <v>129</v>
      </c>
      <c r="M86" s="963" t="s">
        <v>130</v>
      </c>
      <c r="N86" s="58"/>
      <c r="O86" s="961" t="s">
        <v>131</v>
      </c>
      <c r="P86" s="70"/>
      <c r="Q86" s="44"/>
      <c r="R86" s="133"/>
      <c r="S86" s="1082"/>
      <c r="ALB86" s="246"/>
      <c r="ALC86" s="246"/>
      <c r="ALD86" s="246"/>
      <c r="ALE86" s="246"/>
      <c r="ALF86" s="246"/>
      <c r="ALG86" s="246"/>
      <c r="ALH86" s="246"/>
      <c r="ALI86" s="246"/>
      <c r="ALJ86" s="246"/>
      <c r="ALK86" s="246"/>
      <c r="ALL86" s="246"/>
      <c r="ALM86" s="246"/>
      <c r="ALN86" s="246"/>
      <c r="ALO86" s="246"/>
      <c r="ALP86" s="246"/>
      <c r="ALQ86" s="246"/>
      <c r="ALR86" s="246"/>
      <c r="ALS86" s="246"/>
      <c r="ALT86" s="246"/>
      <c r="ALU86" s="246"/>
      <c r="ALV86" s="246"/>
      <c r="ALW86" s="246"/>
      <c r="ALX86" s="246"/>
      <c r="ALY86" s="246"/>
      <c r="ALZ86" s="246"/>
      <c r="AMA86" s="246"/>
      <c r="AMB86" s="246"/>
      <c r="AMC86" s="246"/>
      <c r="AMD86" s="246"/>
      <c r="AME86" s="246"/>
      <c r="AMF86" s="246"/>
      <c r="AMG86" s="246"/>
      <c r="AMH86" s="246"/>
      <c r="AMI86" s="246"/>
      <c r="AMJ86" s="246"/>
      <c r="AMK86" s="246"/>
    </row>
    <row r="87" spans="2:1025" s="236" customFormat="1" ht="37.5" customHeight="1">
      <c r="B87" s="1245"/>
      <c r="C87" s="390">
        <f t="shared" si="2"/>
        <v>43540</v>
      </c>
      <c r="D87" s="187"/>
      <c r="E87" s="1339"/>
      <c r="F87" s="959"/>
      <c r="G87" s="104" t="s">
        <v>1946</v>
      </c>
      <c r="H87" s="144" t="s">
        <v>29</v>
      </c>
      <c r="I87" s="30"/>
      <c r="J87" s="70"/>
      <c r="K87" s="58"/>
      <c r="L87" s="58"/>
      <c r="M87" s="963"/>
      <c r="N87" s="58"/>
      <c r="O87" s="63" t="s">
        <v>49</v>
      </c>
      <c r="P87" s="70"/>
      <c r="Q87" s="44"/>
      <c r="R87" s="133"/>
      <c r="S87" s="1082"/>
      <c r="ALB87" s="246"/>
      <c r="ALC87" s="246"/>
      <c r="ALD87" s="246"/>
      <c r="ALE87" s="246"/>
      <c r="ALF87" s="246"/>
      <c r="ALG87" s="246"/>
      <c r="ALH87" s="246"/>
      <c r="ALI87" s="246"/>
      <c r="ALJ87" s="246"/>
      <c r="ALK87" s="246"/>
      <c r="ALL87" s="246"/>
      <c r="ALM87" s="246"/>
      <c r="ALN87" s="246"/>
      <c r="ALO87" s="246"/>
      <c r="ALP87" s="246"/>
      <c r="ALQ87" s="246"/>
      <c r="ALR87" s="246"/>
      <c r="ALS87" s="246"/>
      <c r="ALT87" s="246"/>
      <c r="ALU87" s="246"/>
      <c r="ALV87" s="246"/>
      <c r="ALW87" s="246"/>
      <c r="ALX87" s="246"/>
      <c r="ALY87" s="246"/>
      <c r="ALZ87" s="246"/>
      <c r="AMA87" s="246"/>
      <c r="AMB87" s="246"/>
      <c r="AMC87" s="246"/>
      <c r="AMD87" s="246"/>
      <c r="AME87" s="246"/>
      <c r="AMF87" s="246"/>
      <c r="AMG87" s="246"/>
      <c r="AMH87" s="246"/>
      <c r="AMI87" s="246"/>
      <c r="AMJ87" s="246"/>
      <c r="AMK87" s="246"/>
    </row>
    <row r="88" spans="2:1025" s="236" customFormat="1" ht="37.5" customHeight="1">
      <c r="B88" s="1245"/>
      <c r="C88" s="390">
        <f t="shared" si="2"/>
        <v>43541</v>
      </c>
      <c r="D88" s="187"/>
      <c r="E88" s="1339"/>
      <c r="F88" s="145"/>
      <c r="G88" s="1069" t="s">
        <v>2083</v>
      </c>
      <c r="H88" s="142"/>
      <c r="I88" s="30"/>
      <c r="J88" s="70"/>
      <c r="K88" s="58"/>
      <c r="L88" s="58"/>
      <c r="M88" s="963" t="s">
        <v>1948</v>
      </c>
      <c r="N88" s="58"/>
      <c r="O88" s="63" t="s">
        <v>133</v>
      </c>
      <c r="P88" s="70"/>
      <c r="Q88" s="44"/>
      <c r="R88" s="133"/>
      <c r="S88" s="1082"/>
      <c r="ALB88" s="246"/>
      <c r="ALC88" s="246"/>
      <c r="ALD88" s="246"/>
      <c r="ALE88" s="246"/>
      <c r="ALF88" s="246"/>
      <c r="ALG88" s="246"/>
      <c r="ALH88" s="246"/>
      <c r="ALI88" s="246"/>
      <c r="ALJ88" s="246"/>
      <c r="ALK88" s="246"/>
      <c r="ALL88" s="246"/>
      <c r="ALM88" s="246"/>
      <c r="ALN88" s="246"/>
      <c r="ALO88" s="246"/>
      <c r="ALP88" s="246"/>
      <c r="ALQ88" s="246"/>
      <c r="ALR88" s="246"/>
      <c r="ALS88" s="246"/>
      <c r="ALT88" s="246"/>
      <c r="ALU88" s="246"/>
      <c r="ALV88" s="246"/>
      <c r="ALW88" s="246"/>
      <c r="ALX88" s="246"/>
      <c r="ALY88" s="246"/>
      <c r="ALZ88" s="246"/>
      <c r="AMA88" s="246"/>
      <c r="AMB88" s="246"/>
      <c r="AMC88" s="246"/>
      <c r="AMD88" s="246"/>
      <c r="AME88" s="246"/>
      <c r="AMF88" s="246"/>
      <c r="AMG88" s="246"/>
      <c r="AMH88" s="246"/>
      <c r="AMI88" s="246"/>
      <c r="AMJ88" s="246"/>
      <c r="AMK88" s="246"/>
    </row>
    <row r="89" spans="2:1025" s="236" customFormat="1" ht="37.5" customHeight="1">
      <c r="B89" s="1246"/>
      <c r="C89" s="390">
        <f t="shared" si="2"/>
        <v>43542</v>
      </c>
      <c r="D89" s="187"/>
      <c r="E89" s="1339"/>
      <c r="F89" s="112"/>
      <c r="G89" s="105"/>
      <c r="H89" s="142"/>
      <c r="I89" s="30"/>
      <c r="J89" s="70"/>
      <c r="K89" s="58"/>
      <c r="L89" s="58"/>
      <c r="M89" s="58" t="s">
        <v>134</v>
      </c>
      <c r="N89" s="104" t="s">
        <v>1949</v>
      </c>
      <c r="O89" s="146"/>
      <c r="P89" s="70"/>
      <c r="Q89" s="44"/>
      <c r="R89" s="133"/>
      <c r="S89" s="1082"/>
      <c r="ALB89" s="246"/>
      <c r="ALC89" s="246"/>
      <c r="ALD89" s="246"/>
      <c r="ALE89" s="246"/>
      <c r="ALF89" s="246"/>
      <c r="ALG89" s="246"/>
      <c r="ALH89" s="246"/>
      <c r="ALI89" s="246"/>
      <c r="ALJ89" s="246"/>
      <c r="ALK89" s="246"/>
      <c r="ALL89" s="246"/>
      <c r="ALM89" s="246"/>
      <c r="ALN89" s="246"/>
      <c r="ALO89" s="246"/>
      <c r="ALP89" s="246"/>
      <c r="ALQ89" s="246"/>
      <c r="ALR89" s="246"/>
      <c r="ALS89" s="246"/>
      <c r="ALT89" s="246"/>
      <c r="ALU89" s="246"/>
      <c r="ALV89" s="246"/>
      <c r="ALW89" s="246"/>
      <c r="ALX89" s="246"/>
      <c r="ALY89" s="246"/>
      <c r="ALZ89" s="246"/>
      <c r="AMA89" s="246"/>
      <c r="AMB89" s="246"/>
      <c r="AMC89" s="246"/>
      <c r="AMD89" s="246"/>
      <c r="AME89" s="246"/>
      <c r="AMF89" s="246"/>
      <c r="AMG89" s="246"/>
      <c r="AMH89" s="246"/>
      <c r="AMI89" s="246"/>
      <c r="AMJ89" s="246"/>
      <c r="AMK89" s="246"/>
    </row>
    <row r="90" spans="2:1025" s="236" customFormat="1" ht="37.5" customHeight="1">
      <c r="B90" s="1244">
        <v>12</v>
      </c>
      <c r="C90" s="390">
        <f t="shared" si="2"/>
        <v>43543</v>
      </c>
      <c r="D90" s="24"/>
      <c r="E90" s="1339" t="s">
        <v>1905</v>
      </c>
      <c r="F90" s="129"/>
      <c r="G90" s="70"/>
      <c r="H90" s="142" t="s">
        <v>1906</v>
      </c>
      <c r="I90" s="70"/>
      <c r="J90" s="70"/>
      <c r="K90" s="70"/>
      <c r="L90" s="70"/>
      <c r="M90" s="70"/>
      <c r="N90" s="58"/>
      <c r="O90" s="70"/>
      <c r="P90" s="70"/>
      <c r="Q90" s="44"/>
      <c r="R90" s="133"/>
      <c r="S90" s="1082"/>
      <c r="ALB90" s="246"/>
      <c r="ALC90" s="246"/>
      <c r="ALD90" s="246"/>
      <c r="ALE90" s="246"/>
      <c r="ALF90" s="246"/>
      <c r="ALG90" s="246"/>
      <c r="ALH90" s="246"/>
      <c r="ALI90" s="246"/>
      <c r="ALJ90" s="246"/>
      <c r="ALK90" s="246"/>
      <c r="ALL90" s="246"/>
      <c r="ALM90" s="246"/>
      <c r="ALN90" s="246"/>
      <c r="ALO90" s="246"/>
      <c r="ALP90" s="246"/>
      <c r="ALQ90" s="246"/>
      <c r="ALR90" s="246"/>
      <c r="ALS90" s="246"/>
      <c r="ALT90" s="246"/>
      <c r="ALU90" s="246"/>
      <c r="ALV90" s="246"/>
      <c r="ALW90" s="246"/>
      <c r="ALX90" s="246"/>
      <c r="ALY90" s="246"/>
      <c r="ALZ90" s="246"/>
      <c r="AMA90" s="246"/>
      <c r="AMB90" s="246"/>
      <c r="AMC90" s="246"/>
      <c r="AMD90" s="246"/>
      <c r="AME90" s="246"/>
      <c r="AMF90" s="246"/>
      <c r="AMG90" s="246"/>
      <c r="AMH90" s="246"/>
      <c r="AMI90" s="246"/>
      <c r="AMJ90" s="246"/>
      <c r="AMK90" s="246"/>
    </row>
    <row r="91" spans="2:1025" s="236" customFormat="1" ht="37.5" customHeight="1">
      <c r="B91" s="1245"/>
      <c r="C91" s="390">
        <f t="shared" si="2"/>
        <v>43544</v>
      </c>
      <c r="D91" s="187"/>
      <c r="E91" s="1339"/>
      <c r="F91" s="28" t="s">
        <v>136</v>
      </c>
      <c r="G91" s="70"/>
      <c r="H91" s="142"/>
      <c r="I91" s="70"/>
      <c r="J91" s="70"/>
      <c r="K91" s="70"/>
      <c r="L91" s="70"/>
      <c r="M91" s="70"/>
      <c r="N91" s="58"/>
      <c r="O91" s="70"/>
      <c r="P91" s="70"/>
      <c r="Q91" s="44"/>
      <c r="R91" s="133"/>
      <c r="S91" s="1082"/>
      <c r="ALB91" s="246"/>
      <c r="ALC91" s="246"/>
      <c r="ALD91" s="246"/>
      <c r="ALE91" s="246"/>
      <c r="ALF91" s="246"/>
      <c r="ALG91" s="246"/>
      <c r="ALH91" s="246"/>
      <c r="ALI91" s="246"/>
      <c r="ALJ91" s="246"/>
      <c r="ALK91" s="246"/>
      <c r="ALL91" s="246"/>
      <c r="ALM91" s="246"/>
      <c r="ALN91" s="246"/>
      <c r="ALO91" s="246"/>
      <c r="ALP91" s="246"/>
      <c r="ALQ91" s="246"/>
      <c r="ALR91" s="246"/>
      <c r="ALS91" s="246"/>
      <c r="ALT91" s="246"/>
      <c r="ALU91" s="246"/>
      <c r="ALV91" s="246"/>
      <c r="ALW91" s="246"/>
      <c r="ALX91" s="246"/>
      <c r="ALY91" s="246"/>
      <c r="ALZ91" s="246"/>
      <c r="AMA91" s="246"/>
      <c r="AMB91" s="246"/>
      <c r="AMC91" s="246"/>
      <c r="AMD91" s="246"/>
      <c r="AME91" s="246"/>
      <c r="AMF91" s="246"/>
      <c r="AMG91" s="246"/>
      <c r="AMH91" s="246"/>
      <c r="AMI91" s="246"/>
      <c r="AMJ91" s="246"/>
      <c r="AMK91" s="246"/>
    </row>
    <row r="92" spans="2:1025" s="236" customFormat="1" ht="37.5" customHeight="1">
      <c r="B92" s="1245"/>
      <c r="C92" s="390">
        <f t="shared" si="2"/>
        <v>43545</v>
      </c>
      <c r="D92" s="187"/>
      <c r="E92" s="1339"/>
      <c r="F92" s="36" t="s">
        <v>170</v>
      </c>
      <c r="G92" s="70"/>
      <c r="H92" s="147" t="s">
        <v>1947</v>
      </c>
      <c r="I92" s="70"/>
      <c r="J92" s="70"/>
      <c r="K92" s="70"/>
      <c r="L92" s="70"/>
      <c r="M92" s="70"/>
      <c r="N92" s="58" t="s">
        <v>1931</v>
      </c>
      <c r="O92" s="70"/>
      <c r="P92" s="70"/>
      <c r="Q92" s="44"/>
      <c r="R92" s="133"/>
      <c r="S92" s="1082"/>
      <c r="ALB92" s="246"/>
      <c r="ALC92" s="246"/>
      <c r="ALD92" s="246"/>
      <c r="ALE92" s="246"/>
      <c r="ALF92" s="246"/>
      <c r="ALG92" s="246"/>
      <c r="ALH92" s="246"/>
      <c r="ALI92" s="246"/>
      <c r="ALJ92" s="246"/>
      <c r="ALK92" s="246"/>
      <c r="ALL92" s="246"/>
      <c r="ALM92" s="246"/>
      <c r="ALN92" s="246"/>
      <c r="ALO92" s="246"/>
      <c r="ALP92" s="246"/>
      <c r="ALQ92" s="246"/>
      <c r="ALR92" s="246"/>
      <c r="ALS92" s="246"/>
      <c r="ALT92" s="246"/>
      <c r="ALU92" s="246"/>
      <c r="ALV92" s="246"/>
      <c r="ALW92" s="246"/>
      <c r="ALX92" s="246"/>
      <c r="ALY92" s="246"/>
      <c r="ALZ92" s="246"/>
      <c r="AMA92" s="246"/>
      <c r="AMB92" s="246"/>
      <c r="AMC92" s="246"/>
      <c r="AMD92" s="246"/>
      <c r="AME92" s="246"/>
      <c r="AMF92" s="246"/>
      <c r="AMG92" s="246"/>
      <c r="AMH92" s="246"/>
      <c r="AMI92" s="246"/>
      <c r="AMJ92" s="246"/>
      <c r="AMK92" s="246"/>
    </row>
    <row r="93" spans="2:1025" s="236" customFormat="1" ht="37.5" customHeight="1">
      <c r="B93" s="1245"/>
      <c r="C93" s="390">
        <f t="shared" si="2"/>
        <v>43546</v>
      </c>
      <c r="D93" s="187"/>
      <c r="E93" s="1339"/>
      <c r="F93" s="30" t="s">
        <v>30</v>
      </c>
      <c r="G93" s="70"/>
      <c r="H93" s="142"/>
      <c r="I93" s="70"/>
      <c r="J93" s="70"/>
      <c r="K93" s="70"/>
      <c r="L93" s="70"/>
      <c r="M93" s="70"/>
      <c r="N93" s="58"/>
      <c r="O93" s="148"/>
      <c r="P93" s="70"/>
      <c r="Q93" s="44"/>
      <c r="R93" s="133"/>
      <c r="S93" s="1082"/>
      <c r="ALB93" s="246"/>
      <c r="ALC93" s="246"/>
      <c r="ALD93" s="246"/>
      <c r="ALE93" s="246"/>
      <c r="ALF93" s="246"/>
      <c r="ALG93" s="246"/>
      <c r="ALH93" s="246"/>
      <c r="ALI93" s="246"/>
      <c r="ALJ93" s="246"/>
      <c r="ALK93" s="246"/>
      <c r="ALL93" s="246"/>
      <c r="ALM93" s="246"/>
      <c r="ALN93" s="246"/>
      <c r="ALO93" s="246"/>
      <c r="ALP93" s="246"/>
      <c r="ALQ93" s="246"/>
      <c r="ALR93" s="246"/>
      <c r="ALS93" s="246"/>
      <c r="ALT93" s="246"/>
      <c r="ALU93" s="246"/>
      <c r="ALV93" s="246"/>
      <c r="ALW93" s="246"/>
      <c r="ALX93" s="246"/>
      <c r="ALY93" s="246"/>
      <c r="ALZ93" s="246"/>
      <c r="AMA93" s="246"/>
      <c r="AMB93" s="246"/>
      <c r="AMC93" s="246"/>
      <c r="AMD93" s="246"/>
      <c r="AME93" s="246"/>
      <c r="AMF93" s="246"/>
      <c r="AMG93" s="246"/>
      <c r="AMH93" s="246"/>
      <c r="AMI93" s="246"/>
      <c r="AMJ93" s="246"/>
      <c r="AMK93" s="246"/>
    </row>
    <row r="94" spans="2:1025" s="236" customFormat="1" ht="37.5" customHeight="1">
      <c r="B94" s="1245"/>
      <c r="C94" s="390">
        <f t="shared" si="2"/>
        <v>43547</v>
      </c>
      <c r="D94" s="187"/>
      <c r="E94" s="1339"/>
      <c r="F94" s="393" t="s">
        <v>1950</v>
      </c>
      <c r="G94" s="70"/>
      <c r="H94" s="142"/>
      <c r="I94" s="70"/>
      <c r="J94" s="70"/>
      <c r="K94" s="70"/>
      <c r="L94" s="70"/>
      <c r="M94" s="70"/>
      <c r="N94" s="58"/>
      <c r="O94" s="148"/>
      <c r="P94" s="70"/>
      <c r="Q94" s="44"/>
      <c r="R94" s="133"/>
      <c r="S94" s="1082"/>
      <c r="ALB94" s="246"/>
      <c r="ALC94" s="246"/>
      <c r="ALD94" s="246"/>
      <c r="ALE94" s="246"/>
      <c r="ALF94" s="246"/>
      <c r="ALG94" s="246"/>
      <c r="ALH94" s="246"/>
      <c r="ALI94" s="246"/>
      <c r="ALJ94" s="246"/>
      <c r="ALK94" s="246"/>
      <c r="ALL94" s="246"/>
      <c r="ALM94" s="246"/>
      <c r="ALN94" s="246"/>
      <c r="ALO94" s="246"/>
      <c r="ALP94" s="246"/>
      <c r="ALQ94" s="246"/>
      <c r="ALR94" s="246"/>
      <c r="ALS94" s="246"/>
      <c r="ALT94" s="246"/>
      <c r="ALU94" s="246"/>
      <c r="ALV94" s="246"/>
      <c r="ALW94" s="246"/>
      <c r="ALX94" s="246"/>
      <c r="ALY94" s="246"/>
      <c r="ALZ94" s="246"/>
      <c r="AMA94" s="246"/>
      <c r="AMB94" s="246"/>
      <c r="AMC94" s="246"/>
      <c r="AMD94" s="246"/>
      <c r="AME94" s="246"/>
      <c r="AMF94" s="246"/>
      <c r="AMG94" s="246"/>
      <c r="AMH94" s="246"/>
      <c r="AMI94" s="246"/>
      <c r="AMJ94" s="246"/>
      <c r="AMK94" s="246"/>
    </row>
    <row r="95" spans="2:1025" s="236" customFormat="1" ht="37.5" customHeight="1">
      <c r="B95" s="1245"/>
      <c r="C95" s="390">
        <f t="shared" si="2"/>
        <v>43548</v>
      </c>
      <c r="D95" s="187"/>
      <c r="E95" s="1339"/>
      <c r="F95" s="812" t="s">
        <v>1966</v>
      </c>
      <c r="G95" s="70"/>
      <c r="H95" s="142"/>
      <c r="I95" s="70"/>
      <c r="J95" s="70"/>
      <c r="K95" s="70"/>
      <c r="L95" s="70"/>
      <c r="M95" s="70"/>
      <c r="N95" s="58"/>
      <c r="O95" s="148"/>
      <c r="P95" s="70"/>
      <c r="Q95" s="44"/>
      <c r="R95" s="133"/>
      <c r="S95" s="1082"/>
      <c r="ALB95" s="246"/>
      <c r="ALC95" s="246"/>
      <c r="ALD95" s="246"/>
      <c r="ALE95" s="246"/>
      <c r="ALF95" s="246"/>
      <c r="ALG95" s="246"/>
      <c r="ALH95" s="246"/>
      <c r="ALI95" s="246"/>
      <c r="ALJ95" s="246"/>
      <c r="ALK95" s="246"/>
      <c r="ALL95" s="246"/>
      <c r="ALM95" s="246"/>
      <c r="ALN95" s="246"/>
      <c r="ALO95" s="246"/>
      <c r="ALP95" s="246"/>
      <c r="ALQ95" s="246"/>
      <c r="ALR95" s="246"/>
      <c r="ALS95" s="246"/>
      <c r="ALT95" s="246"/>
      <c r="ALU95" s="246"/>
      <c r="ALV95" s="246"/>
      <c r="ALW95" s="246"/>
      <c r="ALX95" s="246"/>
      <c r="ALY95" s="246"/>
      <c r="ALZ95" s="246"/>
      <c r="AMA95" s="246"/>
      <c r="AMB95" s="246"/>
      <c r="AMC95" s="246"/>
      <c r="AMD95" s="246"/>
      <c r="AME95" s="246"/>
      <c r="AMF95" s="246"/>
      <c r="AMG95" s="246"/>
      <c r="AMH95" s="246"/>
      <c r="AMI95" s="246"/>
      <c r="AMJ95" s="246"/>
      <c r="AMK95" s="246"/>
    </row>
    <row r="96" spans="2:1025" s="236" customFormat="1" ht="37.5" customHeight="1">
      <c r="B96" s="1246"/>
      <c r="C96" s="390">
        <f t="shared" si="2"/>
        <v>43549</v>
      </c>
      <c r="D96" s="187"/>
      <c r="E96" s="1339"/>
      <c r="F96" s="393" t="s">
        <v>1965</v>
      </c>
      <c r="G96" s="70"/>
      <c r="H96" s="142"/>
      <c r="I96" s="70"/>
      <c r="J96" s="70"/>
      <c r="K96" s="70"/>
      <c r="L96" s="70"/>
      <c r="M96" s="70"/>
      <c r="N96" s="58"/>
      <c r="O96" s="148"/>
      <c r="P96" s="70"/>
      <c r="Q96" s="44"/>
      <c r="R96" s="133"/>
      <c r="S96" s="1082"/>
      <c r="ALB96" s="246"/>
      <c r="ALC96" s="246"/>
      <c r="ALD96" s="246"/>
      <c r="ALE96" s="246"/>
      <c r="ALF96" s="246"/>
      <c r="ALG96" s="246"/>
      <c r="ALH96" s="246"/>
      <c r="ALI96" s="246"/>
      <c r="ALJ96" s="246"/>
      <c r="ALK96" s="246"/>
      <c r="ALL96" s="246"/>
      <c r="ALM96" s="246"/>
      <c r="ALN96" s="246"/>
      <c r="ALO96" s="246"/>
      <c r="ALP96" s="246"/>
      <c r="ALQ96" s="246"/>
      <c r="ALR96" s="246"/>
      <c r="ALS96" s="246"/>
      <c r="ALT96" s="246"/>
      <c r="ALU96" s="246"/>
      <c r="ALV96" s="246"/>
      <c r="ALW96" s="246"/>
      <c r="ALX96" s="246"/>
      <c r="ALY96" s="246"/>
      <c r="ALZ96" s="246"/>
      <c r="AMA96" s="246"/>
      <c r="AMB96" s="246"/>
      <c r="AMC96" s="246"/>
      <c r="AMD96" s="246"/>
      <c r="AME96" s="246"/>
      <c r="AMF96" s="246"/>
      <c r="AMG96" s="246"/>
      <c r="AMH96" s="246"/>
      <c r="AMI96" s="246"/>
      <c r="AMJ96" s="246"/>
      <c r="AMK96" s="246"/>
    </row>
    <row r="97" spans="1:1025" s="236" customFormat="1" ht="37.5" customHeight="1">
      <c r="B97" s="1261">
        <v>13</v>
      </c>
      <c r="C97" s="390">
        <f t="shared" si="2"/>
        <v>43550</v>
      </c>
      <c r="D97" s="24"/>
      <c r="E97" s="1340" t="s">
        <v>1910</v>
      </c>
      <c r="G97" s="70"/>
      <c r="H97" s="70"/>
      <c r="I97" s="70"/>
      <c r="J97" s="70"/>
      <c r="K97" s="70"/>
      <c r="L97" s="70"/>
      <c r="M97" s="70"/>
      <c r="N97" s="124"/>
      <c r="O97" s="148"/>
      <c r="P97" s="70"/>
      <c r="Q97" s="44"/>
      <c r="R97" s="133"/>
      <c r="S97" s="1082"/>
      <c r="ALB97" s="246"/>
      <c r="ALC97" s="246"/>
      <c r="ALD97" s="246"/>
      <c r="ALE97" s="246"/>
      <c r="ALF97" s="246"/>
      <c r="ALG97" s="246"/>
      <c r="ALH97" s="246"/>
      <c r="ALI97" s="246"/>
      <c r="ALJ97" s="246"/>
      <c r="ALK97" s="246"/>
      <c r="ALL97" s="246"/>
      <c r="ALM97" s="246"/>
      <c r="ALN97" s="246"/>
      <c r="ALO97" s="246"/>
      <c r="ALP97" s="246"/>
      <c r="ALQ97" s="246"/>
      <c r="ALR97" s="246"/>
      <c r="ALS97" s="246"/>
      <c r="ALT97" s="246"/>
      <c r="ALU97" s="246"/>
      <c r="ALV97" s="246"/>
      <c r="ALW97" s="246"/>
      <c r="ALX97" s="246"/>
      <c r="ALY97" s="246"/>
      <c r="ALZ97" s="246"/>
      <c r="AMA97" s="246"/>
      <c r="AMB97" s="246"/>
      <c r="AMC97" s="246"/>
      <c r="AMD97" s="246"/>
      <c r="AME97" s="246"/>
      <c r="AMF97" s="246"/>
      <c r="AMG97" s="246"/>
      <c r="AMH97" s="246"/>
      <c r="AMI97" s="246"/>
      <c r="AMJ97" s="246"/>
      <c r="AMK97" s="246"/>
    </row>
    <row r="98" spans="1:1025" s="236" customFormat="1" ht="37.5" customHeight="1">
      <c r="B98" s="1261"/>
      <c r="C98" s="390">
        <f t="shared" si="2"/>
        <v>43551</v>
      </c>
      <c r="D98" s="187"/>
      <c r="E98" s="1340"/>
      <c r="F98" s="28" t="s">
        <v>146</v>
      </c>
      <c r="G98" s="70"/>
      <c r="H98" s="70"/>
      <c r="I98" s="53" t="s">
        <v>803</v>
      </c>
      <c r="J98" s="70"/>
      <c r="K98" s="70"/>
      <c r="L98" s="70"/>
      <c r="M98" s="70"/>
      <c r="N98" s="124"/>
      <c r="O98" s="148"/>
      <c r="P98" s="70"/>
      <c r="Q98" s="44"/>
      <c r="R98" s="133"/>
      <c r="S98" s="1082"/>
      <c r="ALB98" s="246"/>
      <c r="ALC98" s="246"/>
      <c r="ALD98" s="246"/>
      <c r="ALE98" s="246"/>
      <c r="ALF98" s="246"/>
      <c r="ALG98" s="246"/>
      <c r="ALH98" s="246"/>
      <c r="ALI98" s="246"/>
      <c r="ALJ98" s="246"/>
      <c r="ALK98" s="246"/>
      <c r="ALL98" s="246"/>
      <c r="ALM98" s="246"/>
      <c r="ALN98" s="246"/>
      <c r="ALO98" s="246"/>
      <c r="ALP98" s="246"/>
      <c r="ALQ98" s="246"/>
      <c r="ALR98" s="246"/>
      <c r="ALS98" s="246"/>
      <c r="ALT98" s="246"/>
      <c r="ALU98" s="246"/>
      <c r="ALV98" s="246"/>
      <c r="ALW98" s="246"/>
      <c r="ALX98" s="246"/>
      <c r="ALY98" s="246"/>
      <c r="ALZ98" s="246"/>
      <c r="AMA98" s="246"/>
      <c r="AMB98" s="246"/>
      <c r="AMC98" s="246"/>
      <c r="AMD98" s="246"/>
      <c r="AME98" s="246"/>
      <c r="AMF98" s="246"/>
      <c r="AMG98" s="246"/>
      <c r="AMH98" s="246"/>
      <c r="AMI98" s="246"/>
      <c r="AMJ98" s="246"/>
      <c r="AMK98" s="246"/>
    </row>
    <row r="99" spans="1:1025" s="236" customFormat="1" ht="37.5" customHeight="1">
      <c r="B99" s="1261"/>
      <c r="C99" s="390">
        <f t="shared" si="2"/>
        <v>43552</v>
      </c>
      <c r="D99" s="187"/>
      <c r="E99" s="1340"/>
      <c r="F99" s="36" t="s">
        <v>58</v>
      </c>
      <c r="G99" s="70"/>
      <c r="H99" s="70"/>
      <c r="I99" s="30"/>
      <c r="J99" s="70"/>
      <c r="K99" s="70"/>
      <c r="L99" s="70"/>
      <c r="M99" s="70"/>
      <c r="N99" s="124"/>
      <c r="O99" s="148"/>
      <c r="P99" s="148"/>
      <c r="Q99" s="44"/>
      <c r="R99" s="133"/>
      <c r="S99" s="1082"/>
      <c r="ALB99" s="246"/>
      <c r="ALC99" s="246"/>
      <c r="ALD99" s="246"/>
      <c r="ALE99" s="246"/>
      <c r="ALF99" s="246"/>
      <c r="ALG99" s="246"/>
      <c r="ALH99" s="246"/>
      <c r="ALI99" s="246"/>
      <c r="ALJ99" s="246"/>
      <c r="ALK99" s="246"/>
      <c r="ALL99" s="246"/>
      <c r="ALM99" s="246"/>
      <c r="ALN99" s="246"/>
      <c r="ALO99" s="246"/>
      <c r="ALP99" s="246"/>
      <c r="ALQ99" s="246"/>
      <c r="ALR99" s="246"/>
      <c r="ALS99" s="246"/>
      <c r="ALT99" s="246"/>
      <c r="ALU99" s="246"/>
      <c r="ALV99" s="246"/>
      <c r="ALW99" s="246"/>
      <c r="ALX99" s="246"/>
      <c r="ALY99" s="246"/>
      <c r="ALZ99" s="246"/>
      <c r="AMA99" s="246"/>
      <c r="AMB99" s="246"/>
      <c r="AMC99" s="246"/>
      <c r="AMD99" s="246"/>
      <c r="AME99" s="246"/>
      <c r="AMF99" s="246"/>
      <c r="AMG99" s="246"/>
      <c r="AMH99" s="246"/>
      <c r="AMI99" s="246"/>
      <c r="AMJ99" s="246"/>
      <c r="AMK99" s="246"/>
    </row>
    <row r="100" spans="1:1025" s="236" customFormat="1" ht="37.5" customHeight="1">
      <c r="B100" s="1261"/>
      <c r="C100" s="390">
        <f t="shared" si="2"/>
        <v>43553</v>
      </c>
      <c r="D100" s="187"/>
      <c r="E100" s="1340"/>
      <c r="F100" s="36" t="s">
        <v>153</v>
      </c>
      <c r="G100" s="70"/>
      <c r="H100" s="243"/>
      <c r="I100" s="30" t="s">
        <v>155</v>
      </c>
      <c r="J100" s="70"/>
      <c r="K100" s="233"/>
      <c r="L100" s="233"/>
      <c r="M100" s="233"/>
      <c r="N100" s="233"/>
      <c r="O100" s="973"/>
      <c r="P100" s="973"/>
      <c r="Q100" s="44"/>
      <c r="R100" s="974"/>
      <c r="S100" s="1082"/>
      <c r="ALB100" s="246"/>
      <c r="ALC100" s="246"/>
      <c r="ALD100" s="246"/>
      <c r="ALE100" s="246"/>
      <c r="ALF100" s="246"/>
      <c r="ALG100" s="246"/>
      <c r="ALH100" s="246"/>
      <c r="ALI100" s="246"/>
      <c r="ALJ100" s="246"/>
      <c r="ALK100" s="246"/>
      <c r="ALL100" s="246"/>
      <c r="ALM100" s="246"/>
      <c r="ALN100" s="246"/>
      <c r="ALO100" s="246"/>
      <c r="ALP100" s="246"/>
      <c r="ALQ100" s="246"/>
      <c r="ALR100" s="246"/>
      <c r="ALS100" s="246"/>
      <c r="ALT100" s="246"/>
      <c r="ALU100" s="246"/>
      <c r="ALV100" s="246"/>
      <c r="ALW100" s="246"/>
      <c r="ALX100" s="246"/>
      <c r="ALY100" s="246"/>
      <c r="ALZ100" s="246"/>
      <c r="AMA100" s="246"/>
      <c r="AMB100" s="246"/>
      <c r="AMC100" s="246"/>
      <c r="AMD100" s="246"/>
      <c r="AME100" s="246"/>
      <c r="AMF100" s="246"/>
      <c r="AMG100" s="246"/>
      <c r="AMH100" s="246"/>
      <c r="AMI100" s="246"/>
      <c r="AMJ100" s="246"/>
      <c r="AMK100" s="246"/>
    </row>
    <row r="101" spans="1:1025" s="236" customFormat="1" ht="37.5" customHeight="1">
      <c r="B101" s="1261"/>
      <c r="C101" s="390">
        <f t="shared" si="2"/>
        <v>43554</v>
      </c>
      <c r="D101" s="190"/>
      <c r="E101" s="1340"/>
      <c r="F101" s="152"/>
      <c r="G101" s="70"/>
      <c r="H101" s="243"/>
      <c r="I101" s="30" t="s">
        <v>157</v>
      </c>
      <c r="J101" s="70"/>
      <c r="K101" s="77"/>
      <c r="L101" s="77"/>
      <c r="M101" s="77"/>
      <c r="N101" s="77"/>
      <c r="O101" s="154"/>
      <c r="P101" s="154"/>
      <c r="Q101" s="44"/>
      <c r="R101" s="155"/>
      <c r="S101" s="1081"/>
      <c r="ALB101" s="246"/>
      <c r="ALC101" s="246"/>
      <c r="ALD101" s="246"/>
      <c r="ALE101" s="246"/>
      <c r="ALF101" s="246"/>
      <c r="ALG101" s="246"/>
      <c r="ALH101" s="246"/>
      <c r="ALI101" s="246"/>
      <c r="ALJ101" s="246"/>
      <c r="ALK101" s="246"/>
      <c r="ALL101" s="246"/>
      <c r="ALM101" s="246"/>
      <c r="ALN101" s="246"/>
      <c r="ALO101" s="246"/>
      <c r="ALP101" s="246"/>
      <c r="ALQ101" s="246"/>
      <c r="ALR101" s="246"/>
      <c r="ALS101" s="246"/>
      <c r="ALT101" s="246"/>
      <c r="ALU101" s="246"/>
      <c r="ALV101" s="246"/>
      <c r="ALW101" s="246"/>
      <c r="ALX101" s="246"/>
      <c r="ALY101" s="246"/>
      <c r="ALZ101" s="246"/>
      <c r="AMA101" s="246"/>
      <c r="AMB101" s="246"/>
      <c r="AMC101" s="246"/>
      <c r="AMD101" s="246"/>
      <c r="AME101" s="246"/>
      <c r="AMF101" s="246"/>
      <c r="AMG101" s="246"/>
      <c r="AMH101" s="246"/>
      <c r="AMI101" s="246"/>
      <c r="AMJ101" s="246"/>
      <c r="AMK101" s="246"/>
    </row>
    <row r="102" spans="1:1025" s="236" customFormat="1" ht="37.5" customHeight="1">
      <c r="B102" s="156"/>
      <c r="C102" s="157"/>
      <c r="D102" s="238"/>
      <c r="E102" s="158"/>
      <c r="F102" s="159"/>
      <c r="G102" s="159"/>
      <c r="H102" s="160"/>
      <c r="I102" s="161"/>
      <c r="J102" s="161"/>
      <c r="K102" s="969"/>
      <c r="L102" s="969"/>
      <c r="M102" s="969"/>
      <c r="N102" s="969"/>
      <c r="O102" s="163"/>
      <c r="P102" s="164"/>
      <c r="Q102" s="163"/>
      <c r="R102" s="163"/>
      <c r="S102" s="1073"/>
      <c r="ALC102" s="246"/>
      <c r="ALD102" s="246"/>
      <c r="ALE102" s="246"/>
      <c r="ALF102" s="246"/>
      <c r="ALG102" s="246"/>
      <c r="ALH102" s="246"/>
      <c r="ALI102" s="246"/>
      <c r="ALJ102" s="246"/>
      <c r="ALK102" s="246"/>
      <c r="ALL102" s="246"/>
      <c r="ALM102" s="246"/>
      <c r="ALN102" s="246"/>
      <c r="ALO102" s="246"/>
      <c r="ALP102" s="246"/>
      <c r="ALQ102" s="246"/>
      <c r="ALR102" s="246"/>
      <c r="ALS102" s="246"/>
      <c r="ALT102" s="246"/>
      <c r="ALU102" s="246"/>
      <c r="ALV102" s="246"/>
      <c r="ALW102" s="246"/>
      <c r="ALX102" s="246"/>
      <c r="ALY102" s="246"/>
      <c r="ALZ102" s="246"/>
      <c r="AMA102" s="246"/>
      <c r="AMB102" s="246"/>
      <c r="AMC102" s="246"/>
      <c r="AMD102" s="246"/>
      <c r="AME102" s="246"/>
      <c r="AMF102" s="246"/>
      <c r="AMG102" s="246"/>
      <c r="AMH102" s="246"/>
      <c r="AMI102" s="246"/>
      <c r="AMJ102" s="246"/>
      <c r="AMK102" s="246"/>
    </row>
    <row r="103" spans="1:1025" s="166" customFormat="1" ht="37.5" customHeight="1">
      <c r="A103" s="165"/>
      <c r="B103" s="1258" t="s">
        <v>1894</v>
      </c>
      <c r="C103" s="1258"/>
      <c r="D103" s="1258"/>
      <c r="E103" s="1258"/>
      <c r="F103" s="1258"/>
      <c r="G103" s="1258"/>
      <c r="H103" s="1258"/>
      <c r="I103" s="1258"/>
      <c r="J103" s="1258"/>
      <c r="K103" s="1258"/>
      <c r="L103" s="1258"/>
      <c r="M103" s="1258"/>
      <c r="N103" s="1258"/>
      <c r="O103" s="1258"/>
      <c r="P103" s="1258"/>
      <c r="Q103" s="1258"/>
      <c r="R103" s="1258"/>
      <c r="S103" s="1075"/>
      <c r="T103" s="236"/>
      <c r="U103" s="236"/>
      <c r="V103" s="236"/>
      <c r="W103" s="236"/>
      <c r="X103" s="236"/>
      <c r="Y103" s="236"/>
      <c r="Z103" s="236"/>
      <c r="ALC103" s="246"/>
      <c r="ALD103" s="246"/>
      <c r="ALE103" s="246"/>
      <c r="ALF103" s="246"/>
      <c r="ALG103" s="246"/>
      <c r="ALH103" s="246"/>
      <c r="ALI103" s="246"/>
      <c r="ALJ103" s="246"/>
      <c r="ALK103" s="246"/>
      <c r="ALL103" s="246"/>
      <c r="ALM103" s="246"/>
      <c r="ALN103" s="246"/>
      <c r="ALO103" s="246"/>
      <c r="ALP103" s="246"/>
      <c r="ALQ103" s="246"/>
      <c r="ALR103" s="246"/>
      <c r="ALS103" s="246"/>
      <c r="ALT103" s="246"/>
      <c r="ALU103" s="246"/>
      <c r="ALV103" s="246"/>
      <c r="ALW103" s="246"/>
      <c r="ALX103" s="246"/>
      <c r="ALY103" s="246"/>
      <c r="ALZ103" s="246"/>
      <c r="AMA103" s="246"/>
      <c r="AMB103" s="246"/>
      <c r="AMC103" s="246"/>
      <c r="AMD103" s="246"/>
      <c r="AME103" s="246"/>
      <c r="AMF103" s="246"/>
      <c r="AMG103" s="246"/>
      <c r="AMH103" s="246"/>
      <c r="AMI103" s="246"/>
      <c r="AMJ103" s="246"/>
      <c r="AMK103" s="246"/>
    </row>
    <row r="104" spans="1:1025" s="22" customFormat="1" ht="37.5" customHeight="1">
      <c r="A104" s="16"/>
      <c r="B104" s="967" t="s">
        <v>1</v>
      </c>
      <c r="C104" s="968" t="s">
        <v>2</v>
      </c>
      <c r="D104" s="19" t="s">
        <v>3</v>
      </c>
      <c r="E104" s="20" t="s">
        <v>4</v>
      </c>
      <c r="F104" s="1220" t="s">
        <v>5</v>
      </c>
      <c r="G104" s="1220"/>
      <c r="H104" s="1220"/>
      <c r="I104" s="1336" t="s">
        <v>6</v>
      </c>
      <c r="J104" s="1336"/>
      <c r="K104" s="955" t="s">
        <v>7</v>
      </c>
      <c r="L104" s="955" t="s">
        <v>8</v>
      </c>
      <c r="M104" s="955" t="s">
        <v>9</v>
      </c>
      <c r="N104" s="955" t="s">
        <v>10</v>
      </c>
      <c r="O104" s="955" t="s">
        <v>11</v>
      </c>
      <c r="P104" s="955" t="s">
        <v>12</v>
      </c>
      <c r="Q104" s="955" t="s">
        <v>13</v>
      </c>
      <c r="R104" s="955" t="s">
        <v>14</v>
      </c>
      <c r="S104" s="1072"/>
      <c r="T104" s="236"/>
      <c r="U104" s="236"/>
      <c r="V104" s="236"/>
      <c r="W104" s="236"/>
      <c r="X104" s="236"/>
      <c r="Y104" s="236"/>
      <c r="Z104" s="236"/>
      <c r="AA104" s="14"/>
      <c r="AB104" s="14"/>
      <c r="AC104" s="14"/>
      <c r="AD104" s="14"/>
      <c r="ALC104" s="246"/>
      <c r="ALD104" s="246"/>
      <c r="ALE104" s="246"/>
      <c r="ALF104" s="246"/>
      <c r="ALG104" s="246"/>
      <c r="ALH104" s="246"/>
      <c r="ALI104" s="246"/>
      <c r="ALJ104" s="246"/>
      <c r="ALK104" s="246"/>
      <c r="ALL104" s="246"/>
      <c r="ALM104" s="246"/>
      <c r="ALN104" s="246"/>
      <c r="ALO104" s="246"/>
      <c r="ALP104" s="246"/>
      <c r="ALQ104" s="246"/>
      <c r="ALR104" s="246"/>
      <c r="ALS104" s="246"/>
      <c r="ALT104" s="246"/>
      <c r="ALU104" s="246"/>
      <c r="ALV104" s="246"/>
      <c r="ALW104" s="246"/>
      <c r="ALX104" s="246"/>
      <c r="ALY104" s="246"/>
      <c r="ALZ104" s="246"/>
      <c r="AMA104" s="246"/>
      <c r="AMB104" s="246"/>
      <c r="AMC104" s="246"/>
      <c r="AMD104" s="246"/>
      <c r="AME104" s="246"/>
      <c r="AMF104" s="246"/>
      <c r="AMG104" s="246"/>
      <c r="AMH104" s="246"/>
      <c r="AMI104" s="246"/>
      <c r="AMJ104" s="246"/>
      <c r="AMK104" s="246"/>
    </row>
    <row r="105" spans="1:1025" s="169" customFormat="1" ht="37.5" customHeight="1">
      <c r="A105" s="167"/>
      <c r="B105" s="1259"/>
      <c r="C105" s="174">
        <f>+C101+1</f>
        <v>43555</v>
      </c>
      <c r="D105" s="1238"/>
      <c r="E105" s="1337"/>
      <c r="F105" s="36"/>
      <c r="G105" s="70"/>
      <c r="H105" s="70"/>
      <c r="I105" s="53" t="s">
        <v>803</v>
      </c>
      <c r="J105" s="70"/>
      <c r="K105" s="70"/>
      <c r="L105" s="70"/>
      <c r="M105" s="70"/>
      <c r="N105" s="70"/>
      <c r="O105" s="168"/>
      <c r="P105" s="70"/>
      <c r="Q105" s="32" t="s">
        <v>17</v>
      </c>
      <c r="R105" s="958" t="s">
        <v>114</v>
      </c>
      <c r="S105" s="155"/>
      <c r="T105" s="236"/>
      <c r="U105" s="236"/>
      <c r="V105" s="236"/>
      <c r="W105" s="236"/>
      <c r="X105" s="236"/>
      <c r="Y105" s="236"/>
      <c r="Z105" s="236"/>
      <c r="ALC105" s="246"/>
      <c r="ALD105" s="246"/>
      <c r="ALE105" s="246"/>
      <c r="ALF105" s="246"/>
      <c r="ALG105" s="246"/>
      <c r="ALH105" s="246"/>
      <c r="ALI105" s="246"/>
      <c r="ALJ105" s="246"/>
      <c r="ALK105" s="246"/>
      <c r="ALL105" s="246"/>
      <c r="ALM105" s="246"/>
      <c r="ALN105" s="246"/>
      <c r="ALO105" s="246"/>
      <c r="ALP105" s="246"/>
      <c r="ALQ105" s="246"/>
      <c r="ALR105" s="246"/>
      <c r="ALS105" s="246"/>
      <c r="ALT105" s="246"/>
      <c r="ALU105" s="246"/>
      <c r="ALV105" s="246"/>
      <c r="ALW105" s="246"/>
      <c r="ALX105" s="246"/>
      <c r="ALY105" s="246"/>
      <c r="ALZ105" s="246"/>
      <c r="AMA105" s="246"/>
      <c r="AMB105" s="246"/>
      <c r="AMC105" s="246"/>
      <c r="AMD105" s="246"/>
      <c r="AME105" s="246"/>
      <c r="AMF105" s="246"/>
      <c r="AMG105" s="246"/>
      <c r="AMH105" s="246"/>
      <c r="AMI105" s="246"/>
      <c r="AMJ105" s="246"/>
      <c r="AMK105" s="246"/>
    </row>
    <row r="106" spans="1:1025" ht="37.5" customHeight="1">
      <c r="A106" s="23"/>
      <c r="B106" s="1261"/>
      <c r="C106" s="174">
        <f t="shared" ref="C106:C134" si="3">C105+1</f>
        <v>43556</v>
      </c>
      <c r="D106" s="1239"/>
      <c r="E106" s="1338"/>
      <c r="F106" s="1070" t="s">
        <v>2082</v>
      </c>
      <c r="G106" s="70"/>
      <c r="H106" s="70"/>
      <c r="I106" s="30" t="s">
        <v>155</v>
      </c>
      <c r="J106" s="70"/>
      <c r="K106" s="70"/>
      <c r="L106" s="70"/>
      <c r="M106" s="70"/>
      <c r="N106" s="70"/>
      <c r="O106" s="168"/>
      <c r="P106" s="70"/>
      <c r="Q106" s="38" t="s">
        <v>19</v>
      </c>
      <c r="R106" s="131"/>
      <c r="S106" s="155"/>
    </row>
    <row r="107" spans="1:1025" ht="37.5" customHeight="1">
      <c r="A107" s="23"/>
      <c r="B107" s="1262">
        <v>14</v>
      </c>
      <c r="C107" s="988">
        <f t="shared" si="3"/>
        <v>43557</v>
      </c>
      <c r="D107" s="1238"/>
      <c r="E107" s="1351" t="s">
        <v>1969</v>
      </c>
      <c r="F107" s="36"/>
      <c r="G107" s="70"/>
      <c r="H107" s="70"/>
      <c r="I107" s="30" t="s">
        <v>157</v>
      </c>
      <c r="J107" s="70"/>
      <c r="K107" s="70"/>
      <c r="L107" s="70"/>
      <c r="M107" s="70"/>
      <c r="N107" s="991"/>
      <c r="O107" s="168"/>
      <c r="P107" s="70"/>
      <c r="Q107" s="38" t="s">
        <v>21</v>
      </c>
      <c r="R107" s="131"/>
      <c r="S107" s="155"/>
    </row>
    <row r="108" spans="1:1025" ht="37.5" customHeight="1">
      <c r="A108" s="23"/>
      <c r="B108" s="1263"/>
      <c r="C108" s="988">
        <f t="shared" si="3"/>
        <v>43558</v>
      </c>
      <c r="D108" s="1239"/>
      <c r="E108" s="1352"/>
      <c r="F108" s="36"/>
      <c r="G108" s="121" t="s">
        <v>151</v>
      </c>
      <c r="H108" s="172"/>
      <c r="I108" s="30"/>
      <c r="J108" s="172"/>
      <c r="K108" s="57" t="s">
        <v>1932</v>
      </c>
      <c r="L108" s="70"/>
      <c r="M108" s="70"/>
      <c r="N108" s="168"/>
      <c r="O108" s="173"/>
      <c r="P108" s="70"/>
      <c r="Q108" s="44"/>
      <c r="R108" s="133"/>
      <c r="S108" s="974"/>
    </row>
    <row r="109" spans="1:1025" ht="37.5" customHeight="1">
      <c r="A109" s="23"/>
      <c r="B109" s="1263"/>
      <c r="C109" s="988">
        <f t="shared" si="3"/>
        <v>43559</v>
      </c>
      <c r="D109" s="1239"/>
      <c r="E109" s="1352"/>
      <c r="F109" s="36"/>
      <c r="G109" s="108" t="s">
        <v>161</v>
      </c>
      <c r="H109" s="172"/>
      <c r="I109" s="30"/>
      <c r="J109" s="172"/>
      <c r="K109" s="58" t="s">
        <v>163</v>
      </c>
      <c r="L109" s="70"/>
      <c r="M109" s="70"/>
      <c r="N109" s="168"/>
      <c r="O109" s="173"/>
      <c r="P109" s="70"/>
      <c r="Q109" s="46" t="s">
        <v>85</v>
      </c>
      <c r="R109" s="133"/>
      <c r="S109" s="974"/>
    </row>
    <row r="110" spans="1:1025" ht="37.5" customHeight="1">
      <c r="A110" s="23"/>
      <c r="B110" s="1263"/>
      <c r="C110" s="988">
        <f t="shared" si="3"/>
        <v>43560</v>
      </c>
      <c r="D110" s="1239"/>
      <c r="E110" s="1352"/>
      <c r="F110" s="393" t="s">
        <v>1921</v>
      </c>
      <c r="G110" s="177" t="s">
        <v>108</v>
      </c>
      <c r="H110" s="172"/>
      <c r="I110" s="1005" t="s">
        <v>1921</v>
      </c>
      <c r="J110" s="172"/>
      <c r="K110" s="1010" t="s">
        <v>1953</v>
      </c>
      <c r="L110" s="70"/>
      <c r="M110" s="70"/>
      <c r="N110" s="168"/>
      <c r="O110" s="173"/>
      <c r="P110" s="70"/>
      <c r="Q110" s="46" t="s">
        <v>87</v>
      </c>
      <c r="R110" s="133"/>
      <c r="S110" s="974"/>
    </row>
    <row r="111" spans="1:1025" ht="37.5" customHeight="1">
      <c r="A111" s="23"/>
      <c r="B111" s="1263"/>
      <c r="C111" s="988">
        <f t="shared" si="3"/>
        <v>43561</v>
      </c>
      <c r="D111" s="1239"/>
      <c r="E111" s="1352"/>
      <c r="F111" s="36"/>
      <c r="G111" s="178"/>
      <c r="H111" s="172"/>
      <c r="I111" s="30"/>
      <c r="J111" s="172"/>
      <c r="K111" s="181"/>
      <c r="L111" s="70"/>
      <c r="M111" s="70"/>
      <c r="N111" s="168"/>
      <c r="O111" s="961"/>
      <c r="P111" s="70"/>
      <c r="Q111" s="44"/>
      <c r="R111" s="133"/>
      <c r="S111" s="974"/>
    </row>
    <row r="112" spans="1:1025" s="236" customFormat="1" ht="37.5" customHeight="1">
      <c r="A112" s="23"/>
      <c r="B112" s="1263"/>
      <c r="C112" s="988">
        <f t="shared" si="3"/>
        <v>43562</v>
      </c>
      <c r="D112" s="1239"/>
      <c r="E112" s="1352"/>
      <c r="F112" s="36"/>
      <c r="G112" s="138" t="s">
        <v>1951</v>
      </c>
      <c r="H112" s="172"/>
      <c r="I112" s="30"/>
      <c r="J112" s="172"/>
      <c r="K112" s="65" t="s">
        <v>166</v>
      </c>
      <c r="L112" s="70"/>
      <c r="M112" s="70"/>
      <c r="N112" s="168"/>
      <c r="O112" s="63" t="s">
        <v>49</v>
      </c>
      <c r="P112" s="70"/>
      <c r="Q112" s="44"/>
      <c r="R112" s="133"/>
      <c r="S112" s="974"/>
    </row>
    <row r="113" spans="1:19" s="236" customFormat="1" ht="37.5" customHeight="1">
      <c r="A113" s="23"/>
      <c r="B113" s="1264"/>
      <c r="C113" s="989">
        <f t="shared" si="3"/>
        <v>43563</v>
      </c>
      <c r="D113" s="1240"/>
      <c r="E113" s="1353"/>
      <c r="F113" s="36"/>
      <c r="G113" s="1070" t="s">
        <v>2082</v>
      </c>
      <c r="H113" s="172"/>
      <c r="I113" s="30"/>
      <c r="J113" s="172"/>
      <c r="K113" s="70"/>
      <c r="L113" s="70"/>
      <c r="M113" s="70"/>
      <c r="N113" s="168"/>
      <c r="O113" s="175" t="s">
        <v>158</v>
      </c>
      <c r="P113" s="70"/>
      <c r="Q113" s="44"/>
      <c r="R113" s="133"/>
      <c r="S113" s="974"/>
    </row>
    <row r="114" spans="1:19" s="236" customFormat="1" ht="37.5" customHeight="1">
      <c r="A114" s="23"/>
      <c r="B114" s="1262">
        <v>15</v>
      </c>
      <c r="C114" s="976">
        <f t="shared" si="3"/>
        <v>43564</v>
      </c>
      <c r="D114" s="1354"/>
      <c r="E114" s="1270" t="s">
        <v>1968</v>
      </c>
      <c r="F114" s="1001"/>
      <c r="G114" s="184"/>
      <c r="H114" s="172"/>
      <c r="J114" s="70"/>
      <c r="K114" s="70"/>
      <c r="L114" s="70"/>
      <c r="M114" s="70"/>
      <c r="N114" s="168"/>
      <c r="O114" s="66"/>
      <c r="P114" s="70"/>
      <c r="Q114" s="44"/>
      <c r="R114" s="133"/>
      <c r="S114" s="974"/>
    </row>
    <row r="115" spans="1:19" s="236" customFormat="1" ht="37.5" customHeight="1">
      <c r="A115" s="23"/>
      <c r="B115" s="1263"/>
      <c r="C115" s="174">
        <f t="shared" si="3"/>
        <v>43565</v>
      </c>
      <c r="D115" s="1355"/>
      <c r="E115" s="1268"/>
      <c r="F115" s="28" t="s">
        <v>159</v>
      </c>
      <c r="G115" s="172"/>
      <c r="H115" s="172"/>
      <c r="I115" s="53" t="s">
        <v>1909</v>
      </c>
      <c r="J115" s="70"/>
      <c r="K115" s="70"/>
      <c r="L115" s="70"/>
      <c r="M115" s="70"/>
      <c r="N115" s="168"/>
      <c r="O115" s="176"/>
      <c r="P115" s="70"/>
      <c r="Q115" s="44"/>
      <c r="R115" s="70"/>
      <c r="S115" s="243"/>
    </row>
    <row r="116" spans="1:19" s="236" customFormat="1" ht="37.5" customHeight="1">
      <c r="A116" s="23"/>
      <c r="B116" s="1263"/>
      <c r="C116" s="174">
        <f t="shared" si="3"/>
        <v>43566</v>
      </c>
      <c r="D116" s="1355"/>
      <c r="E116" s="1268"/>
      <c r="F116" s="102"/>
      <c r="G116" s="172"/>
      <c r="H116" s="172"/>
      <c r="I116" s="30" t="s">
        <v>139</v>
      </c>
      <c r="J116" s="70"/>
      <c r="K116" s="70"/>
      <c r="L116" s="70"/>
      <c r="M116" s="70"/>
      <c r="N116" s="168"/>
      <c r="O116" s="176"/>
      <c r="P116" s="70"/>
      <c r="Q116" s="44"/>
      <c r="R116" s="70"/>
      <c r="S116" s="243"/>
    </row>
    <row r="117" spans="1:19" s="236" customFormat="1" ht="37.5" customHeight="1">
      <c r="A117" s="23"/>
      <c r="B117" s="1263"/>
      <c r="C117" s="174">
        <f t="shared" si="3"/>
        <v>43567</v>
      </c>
      <c r="D117" s="1355"/>
      <c r="E117" s="1268"/>
      <c r="F117" s="102" t="s">
        <v>68</v>
      </c>
      <c r="G117" s="172"/>
      <c r="H117" s="172"/>
      <c r="I117" s="30" t="s">
        <v>141</v>
      </c>
      <c r="J117" s="70"/>
      <c r="K117" s="70"/>
      <c r="L117" s="70"/>
      <c r="M117" s="70"/>
      <c r="N117" s="168"/>
      <c r="O117" s="173"/>
      <c r="P117" s="70"/>
      <c r="Q117" s="44"/>
      <c r="R117" s="70"/>
      <c r="S117" s="243"/>
    </row>
    <row r="118" spans="1:19" s="236" customFormat="1" ht="37.5" customHeight="1">
      <c r="A118" s="23"/>
      <c r="B118" s="1263"/>
      <c r="C118" s="174">
        <f t="shared" si="3"/>
        <v>43568</v>
      </c>
      <c r="D118" s="1355"/>
      <c r="E118" s="1268"/>
      <c r="F118" s="102"/>
      <c r="G118" s="172"/>
      <c r="H118" s="172"/>
      <c r="I118" s="30" t="s">
        <v>142</v>
      </c>
      <c r="J118" s="70"/>
      <c r="K118" s="70"/>
      <c r="L118" s="70"/>
      <c r="M118" s="70"/>
      <c r="N118" s="168"/>
      <c r="O118" s="173"/>
      <c r="P118" s="70"/>
      <c r="Q118" s="44"/>
      <c r="R118" s="70"/>
      <c r="S118" s="243"/>
    </row>
    <row r="119" spans="1:19" s="236" customFormat="1" ht="37.5" customHeight="1">
      <c r="A119" s="23"/>
      <c r="B119" s="1263"/>
      <c r="C119" s="174">
        <f t="shared" si="3"/>
        <v>43569</v>
      </c>
      <c r="D119" s="1355"/>
      <c r="E119" s="1268"/>
      <c r="F119" s="102"/>
      <c r="G119" s="172"/>
      <c r="H119" s="172"/>
      <c r="I119" s="30"/>
      <c r="J119" s="70"/>
      <c r="K119" s="70"/>
      <c r="L119" s="70"/>
      <c r="M119" s="70"/>
      <c r="N119" s="168"/>
      <c r="O119" s="173"/>
      <c r="P119" s="70"/>
      <c r="Q119" s="44"/>
      <c r="R119" s="70"/>
      <c r="S119" s="243"/>
    </row>
    <row r="120" spans="1:19" s="236" customFormat="1" ht="37.5" customHeight="1">
      <c r="A120" s="23"/>
      <c r="B120" s="1264"/>
      <c r="C120" s="174">
        <f t="shared" si="3"/>
        <v>43570</v>
      </c>
      <c r="D120" s="1356"/>
      <c r="E120" s="1268"/>
      <c r="F120" s="393" t="s">
        <v>1922</v>
      </c>
      <c r="G120" s="172"/>
      <c r="H120" s="172"/>
      <c r="I120" s="1005" t="s">
        <v>1922</v>
      </c>
      <c r="J120" s="70"/>
      <c r="K120" s="70"/>
      <c r="L120" s="70"/>
      <c r="M120" s="70"/>
      <c r="N120" s="168"/>
      <c r="O120" s="173"/>
      <c r="P120" s="70"/>
      <c r="Q120" s="44"/>
      <c r="R120" s="70"/>
      <c r="S120" s="243"/>
    </row>
    <row r="121" spans="1:19" s="236" customFormat="1" ht="37.5" customHeight="1">
      <c r="A121" s="23"/>
      <c r="B121" s="1262">
        <v>16</v>
      </c>
      <c r="C121" s="174">
        <f t="shared" si="3"/>
        <v>43571</v>
      </c>
      <c r="D121" s="33"/>
      <c r="E121" s="1270" t="s">
        <v>1970</v>
      </c>
      <c r="F121" s="102"/>
      <c r="G121" s="172"/>
      <c r="H121" s="172"/>
      <c r="I121" s="30"/>
      <c r="J121" s="70"/>
      <c r="K121" s="70"/>
      <c r="L121" s="70"/>
      <c r="M121" s="70"/>
      <c r="N121" s="168"/>
      <c r="O121" s="173"/>
      <c r="P121" s="70"/>
      <c r="Q121" s="44"/>
      <c r="R121" s="70"/>
      <c r="S121" s="243"/>
    </row>
    <row r="122" spans="1:19" s="236" customFormat="1" ht="37.5" customHeight="1">
      <c r="A122" s="23"/>
      <c r="B122" s="1263"/>
      <c r="C122" s="975">
        <f t="shared" si="3"/>
        <v>43572</v>
      </c>
      <c r="D122" s="33"/>
      <c r="E122" s="1268"/>
      <c r="F122" s="1096" t="s">
        <v>108</v>
      </c>
      <c r="G122" s="57" t="s">
        <v>167</v>
      </c>
      <c r="H122" s="172"/>
      <c r="I122" s="30"/>
      <c r="J122" s="70"/>
      <c r="K122" s="70"/>
      <c r="L122" s="57" t="s">
        <v>2054</v>
      </c>
      <c r="M122" s="57" t="s">
        <v>2056</v>
      </c>
      <c r="N122" s="168"/>
      <c r="O122" s="173"/>
      <c r="P122" s="70"/>
      <c r="Q122" s="32" t="s">
        <v>17</v>
      </c>
      <c r="R122" s="70"/>
      <c r="S122" s="243"/>
    </row>
    <row r="123" spans="1:19" s="236" customFormat="1" ht="37.5" customHeight="1">
      <c r="A123" s="23"/>
      <c r="B123" s="1263"/>
      <c r="C123" s="174">
        <f t="shared" si="3"/>
        <v>43573</v>
      </c>
      <c r="D123" s="33"/>
      <c r="E123" s="1268"/>
      <c r="F123" s="102"/>
      <c r="G123" s="58" t="s">
        <v>79</v>
      </c>
      <c r="H123" s="172"/>
      <c r="I123" s="30"/>
      <c r="J123" s="70"/>
      <c r="K123" s="70"/>
      <c r="L123" s="58" t="s">
        <v>2055</v>
      </c>
      <c r="M123" s="58" t="s">
        <v>2057</v>
      </c>
      <c r="N123" s="168"/>
      <c r="O123" s="173"/>
      <c r="P123" s="70"/>
      <c r="Q123" s="38" t="s">
        <v>19</v>
      </c>
      <c r="R123" s="70"/>
      <c r="S123" s="243"/>
    </row>
    <row r="124" spans="1:19" s="236" customFormat="1" ht="37.5" customHeight="1">
      <c r="A124" s="23"/>
      <c r="B124" s="1263"/>
      <c r="C124" s="174">
        <f t="shared" si="3"/>
        <v>43574</v>
      </c>
      <c r="D124" s="33"/>
      <c r="E124" s="1268"/>
      <c r="F124" s="102"/>
      <c r="G124" s="58"/>
      <c r="H124" s="172"/>
      <c r="I124" s="30"/>
      <c r="J124" s="70"/>
      <c r="K124" s="70"/>
      <c r="L124" s="104" t="s">
        <v>2069</v>
      </c>
      <c r="M124" s="104" t="s">
        <v>2068</v>
      </c>
      <c r="N124" s="168"/>
      <c r="O124" s="173"/>
      <c r="P124" s="70"/>
      <c r="Q124" s="38" t="s">
        <v>21</v>
      </c>
      <c r="R124" s="70"/>
      <c r="S124" s="243"/>
    </row>
    <row r="125" spans="1:19" s="236" customFormat="1" ht="37.5" customHeight="1">
      <c r="A125" s="23"/>
      <c r="B125" s="1263"/>
      <c r="C125" s="174">
        <f t="shared" si="3"/>
        <v>43575</v>
      </c>
      <c r="D125" s="33"/>
      <c r="E125" s="1268"/>
      <c r="F125" s="102"/>
      <c r="G125" s="104" t="s">
        <v>1952</v>
      </c>
      <c r="H125" s="172"/>
      <c r="I125" s="98"/>
      <c r="J125" s="70"/>
      <c r="K125" s="70"/>
      <c r="L125" s="58" t="s">
        <v>1675</v>
      </c>
      <c r="M125" s="58" t="s">
        <v>1675</v>
      </c>
      <c r="N125" s="168"/>
      <c r="O125" s="173"/>
      <c r="P125" s="70"/>
      <c r="Q125" s="44"/>
      <c r="R125" s="70"/>
      <c r="S125" s="243"/>
    </row>
    <row r="126" spans="1:19" s="236" customFormat="1" ht="37.5" customHeight="1">
      <c r="A126" s="23"/>
      <c r="B126" s="1263"/>
      <c r="C126" s="174">
        <f t="shared" si="3"/>
        <v>43576</v>
      </c>
      <c r="D126" s="33"/>
      <c r="E126" s="1268"/>
      <c r="F126" s="102"/>
      <c r="G126" s="104"/>
      <c r="H126" s="172"/>
      <c r="I126" s="179"/>
      <c r="J126" s="70"/>
      <c r="K126" s="70"/>
      <c r="L126" s="58" t="s">
        <v>2058</v>
      </c>
      <c r="M126" s="58" t="s">
        <v>2058</v>
      </c>
      <c r="N126" s="168"/>
      <c r="O126" s="173"/>
      <c r="P126" s="70"/>
      <c r="Q126" s="46" t="s">
        <v>85</v>
      </c>
      <c r="R126" s="70"/>
      <c r="S126" s="243"/>
    </row>
    <row r="127" spans="1:19" s="236" customFormat="1" ht="37.5" customHeight="1">
      <c r="A127" s="23"/>
      <c r="B127" s="1264"/>
      <c r="C127" s="174">
        <f t="shared" si="3"/>
        <v>43577</v>
      </c>
      <c r="D127" s="33"/>
      <c r="E127" s="1269"/>
      <c r="F127" s="102"/>
      <c r="G127" s="105"/>
      <c r="H127" s="172"/>
      <c r="I127" s="30"/>
      <c r="J127" s="70"/>
      <c r="K127" s="70"/>
      <c r="L127" s="105"/>
      <c r="M127" s="105"/>
      <c r="N127" s="168"/>
      <c r="O127" s="173"/>
      <c r="P127" s="70"/>
      <c r="Q127" s="46" t="s">
        <v>87</v>
      </c>
      <c r="R127" s="70"/>
      <c r="S127" s="243"/>
    </row>
    <row r="128" spans="1:19" ht="37.5" customHeight="1">
      <c r="A128" s="23"/>
      <c r="B128" s="1244">
        <v>17</v>
      </c>
      <c r="C128" s="174">
        <f t="shared" si="3"/>
        <v>43578</v>
      </c>
      <c r="D128" s="25"/>
      <c r="E128" s="1270" t="s">
        <v>1971</v>
      </c>
      <c r="G128" s="172"/>
      <c r="H128" s="172"/>
      <c r="J128" s="70"/>
      <c r="K128" s="70"/>
      <c r="L128" s="70"/>
      <c r="M128" s="70"/>
      <c r="N128" s="168"/>
      <c r="O128" s="173"/>
      <c r="P128" s="70"/>
      <c r="Q128" s="44"/>
      <c r="R128" s="70"/>
      <c r="S128" s="243"/>
    </row>
    <row r="129" spans="1:1025" ht="37.5" customHeight="1">
      <c r="A129" s="23"/>
      <c r="B129" s="1245"/>
      <c r="C129" s="174">
        <f t="shared" si="3"/>
        <v>43579</v>
      </c>
      <c r="D129" s="33"/>
      <c r="E129" s="1349"/>
      <c r="F129" s="28" t="s">
        <v>177</v>
      </c>
      <c r="G129" s="993"/>
      <c r="H129" s="172"/>
      <c r="I129" s="53" t="s">
        <v>2189</v>
      </c>
      <c r="J129" s="70"/>
      <c r="K129" s="70"/>
      <c r="L129" s="70"/>
      <c r="M129" s="70"/>
      <c r="N129" s="168"/>
      <c r="O129" s="173"/>
      <c r="P129" s="70"/>
      <c r="Q129" s="44"/>
      <c r="R129" s="70"/>
      <c r="S129" s="243"/>
    </row>
    <row r="130" spans="1:1025" ht="37.5" customHeight="1">
      <c r="A130" s="23"/>
      <c r="B130" s="1245"/>
      <c r="C130" s="174">
        <f t="shared" si="3"/>
        <v>43580</v>
      </c>
      <c r="D130" s="33"/>
      <c r="E130" s="1349"/>
      <c r="F130" s="36" t="s">
        <v>24</v>
      </c>
      <c r="G130" s="993"/>
      <c r="H130" s="172"/>
      <c r="I130" s="30"/>
      <c r="J130" s="70"/>
      <c r="K130" s="70"/>
      <c r="L130" s="70"/>
      <c r="M130" s="70"/>
      <c r="N130" s="168"/>
      <c r="O130" s="70"/>
      <c r="P130" s="70"/>
      <c r="Q130" s="44"/>
      <c r="R130" s="70"/>
      <c r="S130" s="243"/>
    </row>
    <row r="131" spans="1:1025" ht="37.5" customHeight="1">
      <c r="A131" s="23"/>
      <c r="B131" s="1245"/>
      <c r="C131" s="174">
        <f t="shared" si="3"/>
        <v>43581</v>
      </c>
      <c r="D131" s="33"/>
      <c r="E131" s="1349"/>
      <c r="F131" s="36"/>
      <c r="G131" s="993"/>
      <c r="H131" s="172"/>
      <c r="I131" s="30"/>
      <c r="J131" s="70"/>
      <c r="K131" s="70"/>
      <c r="L131" s="70"/>
      <c r="M131" s="70"/>
      <c r="N131" s="168"/>
      <c r="O131" s="188"/>
      <c r="P131" s="188"/>
      <c r="Q131" s="44"/>
      <c r="R131" s="188"/>
      <c r="S131" s="242"/>
    </row>
    <row r="132" spans="1:1025" ht="37.5" customHeight="1">
      <c r="A132" s="23"/>
      <c r="B132" s="1245"/>
      <c r="C132" s="174">
        <f t="shared" si="3"/>
        <v>43582</v>
      </c>
      <c r="D132" s="33"/>
      <c r="E132" s="1349"/>
      <c r="F132" s="102"/>
      <c r="G132" s="993"/>
      <c r="H132" s="172"/>
      <c r="I132" s="1005" t="s">
        <v>1923</v>
      </c>
      <c r="J132" s="70"/>
      <c r="K132" s="70"/>
      <c r="L132" s="70"/>
      <c r="M132" s="70"/>
      <c r="N132" s="168"/>
      <c r="O132" s="188"/>
      <c r="P132" s="188"/>
      <c r="Q132" s="44"/>
      <c r="R132" s="188"/>
      <c r="S132" s="242"/>
    </row>
    <row r="133" spans="1:1025" ht="37.5" customHeight="1">
      <c r="A133" s="23"/>
      <c r="B133" s="1245"/>
      <c r="C133" s="174">
        <f t="shared" si="3"/>
        <v>43583</v>
      </c>
      <c r="D133" s="33"/>
      <c r="E133" s="1349"/>
      <c r="F133" s="393" t="s">
        <v>2131</v>
      </c>
      <c r="G133" s="993"/>
      <c r="H133" s="172"/>
      <c r="I133" s="30" t="s">
        <v>171</v>
      </c>
      <c r="J133" s="70"/>
      <c r="K133" s="70"/>
      <c r="L133" s="70"/>
      <c r="M133" s="70"/>
      <c r="N133" s="168"/>
      <c r="O133" s="189"/>
      <c r="P133" s="189"/>
      <c r="Q133" s="44"/>
      <c r="R133" s="189"/>
      <c r="S133" s="242"/>
    </row>
    <row r="134" spans="1:1025" ht="37.5" customHeight="1">
      <c r="A134" s="23"/>
      <c r="B134" s="1246"/>
      <c r="C134" s="174">
        <f t="shared" si="3"/>
        <v>43584</v>
      </c>
      <c r="D134" s="412"/>
      <c r="E134" s="1350"/>
      <c r="F134" s="1011"/>
      <c r="G134" s="992"/>
      <c r="H134" s="191"/>
      <c r="I134" s="30"/>
      <c r="J134" s="77"/>
      <c r="K134" s="77"/>
      <c r="L134" s="77"/>
      <c r="M134" s="77"/>
      <c r="N134" s="192"/>
      <c r="O134" s="192"/>
      <c r="P134" s="192"/>
      <c r="Q134" s="44"/>
      <c r="R134" s="192"/>
      <c r="S134" s="242"/>
    </row>
    <row r="135" spans="1:1025" ht="37.5" customHeight="1">
      <c r="B135" s="193"/>
      <c r="C135" s="194"/>
      <c r="D135" s="194"/>
      <c r="E135" s="194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</row>
    <row r="136" spans="1:1025" ht="37.5" customHeight="1">
      <c r="B136" s="1258" t="s">
        <v>1895</v>
      </c>
      <c r="C136" s="1258"/>
      <c r="D136" s="1258"/>
      <c r="E136" s="1258"/>
      <c r="F136" s="1258"/>
      <c r="G136" s="1258"/>
      <c r="H136" s="1258"/>
      <c r="I136" s="1258"/>
      <c r="J136" s="1258"/>
      <c r="K136" s="1258"/>
      <c r="L136" s="1258"/>
      <c r="M136" s="1258"/>
      <c r="N136" s="1258"/>
      <c r="O136" s="1258"/>
      <c r="P136" s="1258"/>
      <c r="Q136" s="1258"/>
      <c r="R136" s="1258"/>
      <c r="S136" s="1075"/>
    </row>
    <row r="137" spans="1:1025" s="22" customFormat="1" ht="37.5" customHeight="1">
      <c r="A137" s="16"/>
      <c r="B137" s="967" t="s">
        <v>1</v>
      </c>
      <c r="C137" s="968" t="s">
        <v>2</v>
      </c>
      <c r="D137" s="987" t="s">
        <v>3</v>
      </c>
      <c r="E137" s="20" t="s">
        <v>4</v>
      </c>
      <c r="F137" s="1220" t="s">
        <v>5</v>
      </c>
      <c r="G137" s="1220"/>
      <c r="H137" s="1220"/>
      <c r="I137" s="1336" t="s">
        <v>6</v>
      </c>
      <c r="J137" s="1336"/>
      <c r="K137" s="955" t="s">
        <v>7</v>
      </c>
      <c r="L137" s="955" t="s">
        <v>8</v>
      </c>
      <c r="M137" s="955" t="s">
        <v>9</v>
      </c>
      <c r="N137" s="955" t="s">
        <v>10</v>
      </c>
      <c r="O137" s="955" t="s">
        <v>11</v>
      </c>
      <c r="P137" s="955" t="s">
        <v>12</v>
      </c>
      <c r="Q137" s="955" t="s">
        <v>13</v>
      </c>
      <c r="R137" s="955" t="s">
        <v>14</v>
      </c>
      <c r="S137" s="1072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LC137" s="246"/>
      <c r="ALD137" s="246"/>
      <c r="ALE137" s="246"/>
      <c r="ALF137" s="246"/>
      <c r="ALG137" s="246"/>
      <c r="ALH137" s="246"/>
      <c r="ALI137" s="246"/>
      <c r="ALJ137" s="246"/>
      <c r="ALK137" s="246"/>
      <c r="ALL137" s="246"/>
      <c r="ALM137" s="246"/>
      <c r="ALN137" s="246"/>
      <c r="ALO137" s="246"/>
      <c r="ALP137" s="246"/>
      <c r="ALQ137" s="246"/>
      <c r="ALR137" s="246"/>
      <c r="ALS137" s="246"/>
      <c r="ALT137" s="246"/>
      <c r="ALU137" s="246"/>
      <c r="ALV137" s="246"/>
      <c r="ALW137" s="246"/>
      <c r="ALX137" s="246"/>
      <c r="ALY137" s="246"/>
      <c r="ALZ137" s="246"/>
      <c r="AMA137" s="246"/>
      <c r="AMB137" s="246"/>
      <c r="AMC137" s="246"/>
      <c r="AMD137" s="246"/>
      <c r="AME137" s="246"/>
      <c r="AMF137" s="246"/>
      <c r="AMG137" s="246"/>
      <c r="AMH137" s="246"/>
      <c r="AMI137" s="246"/>
      <c r="AMJ137" s="246"/>
      <c r="AMK137" s="246"/>
    </row>
    <row r="138" spans="1:1025" ht="37.5" customHeight="1">
      <c r="B138" s="1244">
        <v>18</v>
      </c>
      <c r="C138" s="990">
        <f>+C134+1</f>
        <v>43585</v>
      </c>
      <c r="D138" s="1238"/>
      <c r="E138" s="1270" t="s">
        <v>1972</v>
      </c>
      <c r="G138" s="172"/>
      <c r="H138" s="172"/>
      <c r="I138" s="30"/>
      <c r="J138" s="172"/>
      <c r="K138" s="197"/>
      <c r="L138" s="173"/>
      <c r="M138" s="173"/>
      <c r="N138" s="173"/>
      <c r="O138" s="173"/>
      <c r="P138" s="70"/>
      <c r="Q138" s="32" t="s">
        <v>17</v>
      </c>
      <c r="R138" s="70"/>
      <c r="S138" s="243"/>
    </row>
    <row r="139" spans="1:1025" ht="37.5" customHeight="1">
      <c r="B139" s="1245"/>
      <c r="C139" s="988">
        <f t="shared" ref="C139:C168" si="4">C138+1</f>
        <v>43586</v>
      </c>
      <c r="D139" s="1239"/>
      <c r="E139" s="1268"/>
      <c r="F139" s="28" t="s">
        <v>182</v>
      </c>
      <c r="G139" s="28"/>
      <c r="H139" s="199"/>
      <c r="I139" s="30"/>
      <c r="J139" s="172"/>
      <c r="K139" s="172"/>
      <c r="L139" s="198"/>
      <c r="M139" s="198"/>
      <c r="N139" s="198"/>
      <c r="O139" s="173"/>
      <c r="P139" s="70"/>
      <c r="Q139" s="38" t="s">
        <v>19</v>
      </c>
      <c r="R139" s="70"/>
      <c r="S139" s="243"/>
    </row>
    <row r="140" spans="1:1025" ht="37.5" customHeight="1">
      <c r="B140" s="1245"/>
      <c r="C140" s="988">
        <f t="shared" si="4"/>
        <v>43587</v>
      </c>
      <c r="D140" s="1239"/>
      <c r="E140" s="1268"/>
      <c r="F140" s="1070" t="s">
        <v>2082</v>
      </c>
      <c r="G140" s="1070"/>
      <c r="H140" s="199"/>
      <c r="I140" s="30"/>
      <c r="J140" s="172"/>
      <c r="K140" s="172"/>
      <c r="L140" s="198"/>
      <c r="M140" s="198"/>
      <c r="N140" s="198"/>
      <c r="O140" s="173"/>
      <c r="P140" s="70"/>
      <c r="Q140" s="38" t="s">
        <v>21</v>
      </c>
      <c r="R140" s="70"/>
      <c r="S140" s="243"/>
    </row>
    <row r="141" spans="1:1025" ht="37.5" customHeight="1">
      <c r="B141" s="1245"/>
      <c r="C141" s="988">
        <f t="shared" si="4"/>
        <v>43588</v>
      </c>
      <c r="D141" s="1239"/>
      <c r="E141" s="1268"/>
      <c r="F141" s="393" t="s">
        <v>1955</v>
      </c>
      <c r="G141" s="393"/>
      <c r="H141" s="199"/>
      <c r="I141" s="30" t="s">
        <v>171</v>
      </c>
      <c r="J141" s="172"/>
      <c r="K141" s="172"/>
      <c r="L141" s="198"/>
      <c r="M141" s="198"/>
      <c r="N141" s="198"/>
      <c r="O141" s="173"/>
      <c r="P141" s="70"/>
      <c r="Q141" s="44"/>
      <c r="R141" s="70"/>
      <c r="S141" s="243"/>
    </row>
    <row r="142" spans="1:1025" ht="37.5" customHeight="1">
      <c r="B142" s="1245"/>
      <c r="C142" s="988">
        <f t="shared" si="4"/>
        <v>43589</v>
      </c>
      <c r="D142" s="1239"/>
      <c r="E142" s="1268"/>
      <c r="F142" s="54" t="s">
        <v>1964</v>
      </c>
      <c r="G142" s="54"/>
      <c r="H142" s="199"/>
      <c r="I142" s="1005" t="s">
        <v>1923</v>
      </c>
      <c r="J142" s="172"/>
      <c r="K142" s="172"/>
      <c r="L142" s="198"/>
      <c r="M142" s="198"/>
      <c r="N142" s="198"/>
      <c r="O142" s="173"/>
      <c r="P142" s="70"/>
      <c r="Q142" s="46" t="s">
        <v>85</v>
      </c>
      <c r="R142" s="70"/>
      <c r="S142" s="243"/>
    </row>
    <row r="143" spans="1:1025" ht="37.5" customHeight="1">
      <c r="B143" s="1245"/>
      <c r="C143" s="988">
        <f t="shared" si="4"/>
        <v>43590</v>
      </c>
      <c r="D143" s="1239"/>
      <c r="E143" s="1268"/>
      <c r="F143" s="339" t="s">
        <v>1908</v>
      </c>
      <c r="G143" s="339"/>
      <c r="H143" s="199"/>
      <c r="I143" s="30"/>
      <c r="J143" s="172"/>
      <c r="K143" s="172"/>
      <c r="L143" s="198"/>
      <c r="M143" s="198"/>
      <c r="N143" s="198"/>
      <c r="O143" s="173"/>
      <c r="P143" s="70"/>
      <c r="Q143" s="46" t="s">
        <v>87</v>
      </c>
      <c r="R143" s="70"/>
      <c r="S143" s="243"/>
    </row>
    <row r="144" spans="1:1025" s="236" customFormat="1" ht="37.5" customHeight="1">
      <c r="B144" s="1246"/>
      <c r="C144" s="988">
        <f t="shared" si="4"/>
        <v>43591</v>
      </c>
      <c r="D144" s="1240"/>
      <c r="E144" s="1269"/>
      <c r="F144" s="1011" t="s">
        <v>1967</v>
      </c>
      <c r="G144" s="1011"/>
      <c r="H144" s="199"/>
      <c r="I144" s="30"/>
      <c r="J144" s="172"/>
      <c r="K144" s="172"/>
      <c r="L144" s="198"/>
      <c r="M144" s="198"/>
      <c r="N144" s="198"/>
      <c r="P144" s="70"/>
      <c r="Q144" s="44"/>
      <c r="R144" s="70"/>
      <c r="S144" s="243"/>
    </row>
    <row r="145" spans="2:19" s="236" customFormat="1" ht="37.5" customHeight="1">
      <c r="B145" s="1244">
        <v>19</v>
      </c>
      <c r="C145" s="182">
        <f t="shared" si="4"/>
        <v>43592</v>
      </c>
      <c r="D145" s="1238"/>
      <c r="E145" s="1270" t="s">
        <v>1973</v>
      </c>
      <c r="F145" s="172"/>
      <c r="H145" s="199"/>
      <c r="I145" s="172"/>
      <c r="J145" s="172"/>
      <c r="K145" s="172"/>
      <c r="L145" s="198"/>
      <c r="M145" s="198"/>
      <c r="N145" s="198"/>
      <c r="O145" s="168"/>
      <c r="P145" s="70"/>
      <c r="Q145" s="44"/>
      <c r="R145" s="70"/>
      <c r="S145" s="243"/>
    </row>
    <row r="146" spans="2:19" s="236" customFormat="1" ht="37.5" customHeight="1">
      <c r="B146" s="1245"/>
      <c r="C146" s="174">
        <f t="shared" si="4"/>
        <v>43593</v>
      </c>
      <c r="D146" s="1239"/>
      <c r="E146" s="1268"/>
      <c r="F146" s="28" t="s">
        <v>186</v>
      </c>
      <c r="G146" s="172"/>
      <c r="H146" s="171"/>
      <c r="I146" s="53" t="s">
        <v>2190</v>
      </c>
      <c r="J146" s="172"/>
      <c r="K146" s="172"/>
      <c r="L146" s="198"/>
      <c r="M146" s="198"/>
      <c r="N146" s="198"/>
      <c r="O146" s="168"/>
      <c r="P146" s="70"/>
      <c r="Q146" s="70"/>
      <c r="R146" s="70"/>
      <c r="S146" s="243"/>
    </row>
    <row r="147" spans="2:19" s="236" customFormat="1" ht="37.5" customHeight="1">
      <c r="B147" s="1245"/>
      <c r="C147" s="174">
        <f t="shared" si="4"/>
        <v>43594</v>
      </c>
      <c r="D147" s="1239"/>
      <c r="E147" s="1268"/>
      <c r="F147" s="36" t="s">
        <v>68</v>
      </c>
      <c r="G147" s="199"/>
      <c r="H147" s="199"/>
      <c r="I147" s="30"/>
      <c r="J147" s="172"/>
      <c r="K147" s="200"/>
      <c r="L147" s="198"/>
      <c r="M147" s="198"/>
      <c r="N147" s="198"/>
      <c r="O147" s="173"/>
      <c r="P147" s="70"/>
      <c r="Q147" s="70"/>
      <c r="R147" s="70"/>
      <c r="S147" s="243"/>
    </row>
    <row r="148" spans="2:19" s="236" customFormat="1" ht="37.5" customHeight="1">
      <c r="B148" s="1245"/>
      <c r="C148" s="174">
        <f t="shared" si="4"/>
        <v>43595</v>
      </c>
      <c r="D148" s="1239"/>
      <c r="E148" s="1268"/>
      <c r="F148" s="54"/>
      <c r="G148" s="199"/>
      <c r="H148" s="199"/>
      <c r="I148" s="30" t="s">
        <v>208</v>
      </c>
      <c r="J148" s="172"/>
      <c r="K148" s="172"/>
      <c r="L148" s="198"/>
      <c r="M148" s="198"/>
      <c r="N148" s="198"/>
      <c r="O148" s="173"/>
      <c r="P148" s="70"/>
      <c r="Q148" s="70"/>
      <c r="R148" s="70"/>
      <c r="S148" s="243"/>
    </row>
    <row r="149" spans="2:19" s="236" customFormat="1" ht="37.5" customHeight="1">
      <c r="B149" s="1245"/>
      <c r="C149" s="174">
        <f t="shared" si="4"/>
        <v>43596</v>
      </c>
      <c r="D149" s="1239"/>
      <c r="E149" s="1268"/>
      <c r="F149" s="54"/>
      <c r="G149" s="199"/>
      <c r="H149" s="199"/>
      <c r="I149" s="30"/>
      <c r="J149" s="172"/>
      <c r="K149" s="172"/>
      <c r="L149" s="198"/>
      <c r="M149" s="198"/>
      <c r="N149" s="198"/>
      <c r="O149" s="173"/>
      <c r="P149" s="70"/>
      <c r="Q149" s="70"/>
      <c r="R149" s="70"/>
      <c r="S149" s="243"/>
    </row>
    <row r="150" spans="2:19" s="236" customFormat="1" ht="37.5" customHeight="1">
      <c r="B150" s="1245"/>
      <c r="C150" s="174">
        <f t="shared" si="4"/>
        <v>43597</v>
      </c>
      <c r="D150" s="1239"/>
      <c r="E150" s="1268"/>
      <c r="F150" s="54"/>
      <c r="G150" s="172"/>
      <c r="H150" s="172"/>
      <c r="I150" s="30"/>
      <c r="J150" s="172"/>
      <c r="K150" s="172"/>
      <c r="L150" s="198"/>
      <c r="M150" s="198"/>
      <c r="N150" s="198"/>
      <c r="O150" s="173"/>
      <c r="P150" s="70"/>
      <c r="Q150" s="70"/>
      <c r="R150" s="70"/>
      <c r="S150" s="243"/>
    </row>
    <row r="151" spans="2:19" s="236" customFormat="1" ht="37.5" customHeight="1">
      <c r="B151" s="1246"/>
      <c r="C151" s="174">
        <f t="shared" si="4"/>
        <v>43598</v>
      </c>
      <c r="D151" s="1240"/>
      <c r="E151" s="1269"/>
      <c r="F151" s="54"/>
      <c r="G151" s="172"/>
      <c r="H151" s="172"/>
      <c r="I151" s="30"/>
      <c r="J151" s="172"/>
      <c r="K151" s="172"/>
      <c r="L151" s="198"/>
      <c r="M151" s="198"/>
      <c r="N151" s="198"/>
      <c r="O151" s="173"/>
      <c r="P151" s="70"/>
      <c r="Q151" s="70"/>
      <c r="R151" s="70"/>
      <c r="S151" s="243"/>
    </row>
    <row r="152" spans="2:19" s="236" customFormat="1" ht="37.5" customHeight="1">
      <c r="B152" s="1244">
        <v>20</v>
      </c>
      <c r="C152" s="174">
        <f t="shared" si="4"/>
        <v>43599</v>
      </c>
      <c r="D152" s="1238"/>
      <c r="E152" s="1270" t="s">
        <v>1974</v>
      </c>
      <c r="F152" s="54"/>
      <c r="G152" s="172"/>
      <c r="H152" s="172"/>
      <c r="I152" s="30"/>
      <c r="J152" s="172"/>
      <c r="K152" s="172"/>
      <c r="L152" s="198"/>
      <c r="M152" s="198"/>
      <c r="N152" s="198"/>
      <c r="O152" s="173"/>
      <c r="P152" s="70"/>
      <c r="Q152" s="70"/>
      <c r="R152" s="70"/>
      <c r="S152" s="243"/>
    </row>
    <row r="153" spans="2:19" s="236" customFormat="1" ht="37.5" customHeight="1">
      <c r="B153" s="1245"/>
      <c r="C153" s="174">
        <f t="shared" si="4"/>
        <v>43600</v>
      </c>
      <c r="D153" s="1239"/>
      <c r="E153" s="1268"/>
      <c r="F153" s="1004" t="s">
        <v>190</v>
      </c>
      <c r="G153" s="57" t="s">
        <v>192</v>
      </c>
      <c r="H153" s="28" t="s">
        <v>193</v>
      </c>
      <c r="I153" s="30"/>
      <c r="J153" s="172"/>
      <c r="K153" s="58" t="s">
        <v>82</v>
      </c>
      <c r="L153" s="57" t="s">
        <v>194</v>
      </c>
      <c r="M153" s="58" t="s">
        <v>2045</v>
      </c>
      <c r="N153" s="198"/>
      <c r="O153" s="173"/>
      <c r="P153" s="70"/>
      <c r="Q153" s="32" t="s">
        <v>17</v>
      </c>
      <c r="R153" s="70"/>
      <c r="S153" s="243"/>
    </row>
    <row r="154" spans="2:19" s="236" customFormat="1" ht="37.5" customHeight="1">
      <c r="B154" s="1245"/>
      <c r="C154" s="174">
        <f t="shared" si="4"/>
        <v>43601</v>
      </c>
      <c r="D154" s="1239"/>
      <c r="E154" s="1268"/>
      <c r="F154" s="393" t="s">
        <v>1924</v>
      </c>
      <c r="G154" s="58" t="s">
        <v>79</v>
      </c>
      <c r="H154" s="36" t="s">
        <v>196</v>
      </c>
      <c r="I154" s="1005" t="s">
        <v>1924</v>
      </c>
      <c r="J154" s="172"/>
      <c r="K154" s="58" t="s">
        <v>126</v>
      </c>
      <c r="L154" s="58" t="s">
        <v>200</v>
      </c>
      <c r="M154" s="58"/>
      <c r="N154" s="198"/>
      <c r="O154" s="173"/>
      <c r="P154" s="70"/>
      <c r="Q154" s="38" t="s">
        <v>19</v>
      </c>
      <c r="R154" s="70"/>
      <c r="S154" s="243"/>
    </row>
    <row r="155" spans="2:19" s="236" customFormat="1" ht="37.5" customHeight="1">
      <c r="B155" s="1245"/>
      <c r="C155" s="995">
        <f t="shared" si="4"/>
        <v>43602</v>
      </c>
      <c r="D155" s="1239"/>
      <c r="E155" s="1268"/>
      <c r="F155" s="54"/>
      <c r="G155" s="149"/>
      <c r="H155" s="36" t="s">
        <v>199</v>
      </c>
      <c r="I155" s="30"/>
      <c r="J155" s="172"/>
      <c r="K155" s="58" t="s">
        <v>129</v>
      </c>
      <c r="L155" s="58"/>
      <c r="M155" s="58"/>
      <c r="N155" s="198"/>
      <c r="O155" s="173"/>
      <c r="P155" s="70"/>
      <c r="Q155" s="38" t="s">
        <v>21</v>
      </c>
      <c r="R155" s="70"/>
      <c r="S155" s="243"/>
    </row>
    <row r="156" spans="2:19" s="236" customFormat="1" ht="37.5" customHeight="1">
      <c r="B156" s="1245"/>
      <c r="C156" s="174">
        <f t="shared" si="4"/>
        <v>43603</v>
      </c>
      <c r="D156" s="1239"/>
      <c r="E156" s="1268"/>
      <c r="F156" s="103"/>
      <c r="G156" s="104" t="s">
        <v>1954</v>
      </c>
      <c r="H156" s="54" t="s">
        <v>108</v>
      </c>
      <c r="I156" s="30"/>
      <c r="J156" s="172"/>
      <c r="K156" s="58"/>
      <c r="L156" s="104" t="s">
        <v>1957</v>
      </c>
      <c r="M156" s="104" t="s">
        <v>1958</v>
      </c>
      <c r="N156" s="198"/>
      <c r="O156" s="961"/>
      <c r="P156" s="70"/>
      <c r="Q156" s="44"/>
      <c r="R156" s="70"/>
      <c r="S156" s="243"/>
    </row>
    <row r="157" spans="2:19" s="236" customFormat="1" ht="37.5" customHeight="1">
      <c r="B157" s="1245"/>
      <c r="C157" s="174">
        <f t="shared" si="4"/>
        <v>43604</v>
      </c>
      <c r="D157" s="1239"/>
      <c r="E157" s="1268"/>
      <c r="F157" s="54"/>
      <c r="G157" s="149"/>
      <c r="H157" s="102"/>
      <c r="I157" s="30"/>
      <c r="J157" s="172"/>
      <c r="K157" s="58"/>
      <c r="L157" s="58"/>
      <c r="M157" s="58"/>
      <c r="N157" s="198"/>
      <c r="O157" s="63" t="s">
        <v>49</v>
      </c>
      <c r="P157" s="70"/>
      <c r="Q157" s="46" t="s">
        <v>202</v>
      </c>
      <c r="R157" s="70"/>
      <c r="S157" s="243"/>
    </row>
    <row r="158" spans="2:19" s="236" customFormat="1" ht="37.5" customHeight="1">
      <c r="B158" s="1246"/>
      <c r="C158" s="174">
        <f t="shared" si="4"/>
        <v>43605</v>
      </c>
      <c r="D158" s="1239"/>
      <c r="E158" s="1269"/>
      <c r="F158" s="49"/>
      <c r="G158" s="202"/>
      <c r="H158" s="54"/>
      <c r="I158" s="106"/>
      <c r="J158" s="172"/>
      <c r="K158" s="58"/>
      <c r="L158" s="203" t="s">
        <v>204</v>
      </c>
      <c r="M158" s="58" t="s">
        <v>204</v>
      </c>
      <c r="N158" s="198"/>
      <c r="O158" s="63" t="s">
        <v>203</v>
      </c>
      <c r="P158" s="70"/>
      <c r="Q158" s="46"/>
      <c r="R158" s="70"/>
      <c r="S158" s="243"/>
    </row>
    <row r="159" spans="2:19" s="236" customFormat="1" ht="37.5" customHeight="1">
      <c r="B159" s="1244">
        <v>21</v>
      </c>
      <c r="C159" s="988">
        <f t="shared" si="4"/>
        <v>43606</v>
      </c>
      <c r="D159" s="1238"/>
      <c r="E159" s="1351" t="s">
        <v>1975</v>
      </c>
      <c r="F159" s="70"/>
      <c r="G159" s="70"/>
      <c r="H159" s="393" t="s">
        <v>1956</v>
      </c>
      <c r="J159" s="172"/>
      <c r="K159" s="172"/>
      <c r="L159" s="198"/>
      <c r="M159" s="198"/>
      <c r="N159" s="198"/>
      <c r="O159" s="66"/>
      <c r="P159" s="70"/>
      <c r="Q159" s="44"/>
      <c r="R159" s="70"/>
      <c r="S159" s="243"/>
    </row>
    <row r="160" spans="2:19" ht="37.5" customHeight="1">
      <c r="B160" s="1245"/>
      <c r="C160" s="988">
        <f t="shared" si="4"/>
        <v>43607</v>
      </c>
      <c r="D160" s="1239"/>
      <c r="E160" s="1352"/>
      <c r="F160" s="28" t="s">
        <v>205</v>
      </c>
      <c r="G160" s="70"/>
      <c r="H160" s="54"/>
      <c r="I160" s="53" t="s">
        <v>206</v>
      </c>
      <c r="J160" s="172"/>
      <c r="K160" s="172"/>
      <c r="L160" s="198"/>
      <c r="M160" s="198"/>
      <c r="N160" s="198"/>
      <c r="O160" s="101"/>
      <c r="P160" s="70"/>
      <c r="Q160" s="44"/>
      <c r="R160" s="70"/>
      <c r="S160" s="243"/>
    </row>
    <row r="161" spans="1:1025" ht="37.5" customHeight="1">
      <c r="B161" s="1245"/>
      <c r="C161" s="988">
        <f t="shared" si="4"/>
        <v>43608</v>
      </c>
      <c r="D161" s="1239"/>
      <c r="E161" s="1352"/>
      <c r="F161" s="36" t="s">
        <v>93</v>
      </c>
      <c r="G161" s="70"/>
      <c r="H161" s="54"/>
      <c r="I161" s="30" t="s">
        <v>188</v>
      </c>
      <c r="J161" s="172"/>
      <c r="K161" s="172"/>
      <c r="L161" s="198"/>
      <c r="M161" s="198"/>
      <c r="N161" s="198"/>
      <c r="O161" s="176"/>
      <c r="P161" s="176"/>
      <c r="Q161" s="44"/>
      <c r="R161" s="70"/>
      <c r="S161" s="243"/>
    </row>
    <row r="162" spans="1:1025" ht="37.5" customHeight="1">
      <c r="B162" s="1245"/>
      <c r="C162" s="988">
        <f t="shared" si="4"/>
        <v>43609</v>
      </c>
      <c r="D162" s="1239"/>
      <c r="E162" s="1352"/>
      <c r="F162" s="36"/>
      <c r="G162" s="70"/>
      <c r="H162" s="1070" t="s">
        <v>2083</v>
      </c>
      <c r="I162" s="30" t="s">
        <v>189</v>
      </c>
      <c r="J162" s="172"/>
      <c r="K162" s="172"/>
      <c r="L162" s="198"/>
      <c r="M162" s="198"/>
      <c r="N162" s="176"/>
      <c r="O162" s="176"/>
      <c r="P162" s="176"/>
      <c r="Q162" s="44"/>
      <c r="R162" s="70"/>
      <c r="S162" s="243"/>
    </row>
    <row r="163" spans="1:1025" ht="37.5" customHeight="1">
      <c r="B163" s="1245"/>
      <c r="C163" s="996">
        <f t="shared" si="4"/>
        <v>43610</v>
      </c>
      <c r="D163" s="1239"/>
      <c r="E163" s="1352"/>
      <c r="F163" s="36"/>
      <c r="G163" s="1037" t="s">
        <v>2048</v>
      </c>
      <c r="H163" s="54"/>
      <c r="I163" s="30"/>
      <c r="J163" s="172"/>
      <c r="K163" s="172"/>
      <c r="L163" s="198"/>
      <c r="M163" s="198"/>
      <c r="N163" s="176"/>
      <c r="O163" s="176"/>
      <c r="P163" s="176"/>
      <c r="Q163" s="44"/>
      <c r="R163" s="70"/>
      <c r="S163" s="243"/>
    </row>
    <row r="164" spans="1:1025" ht="37.5" customHeight="1">
      <c r="B164" s="1245"/>
      <c r="C164" s="988">
        <f t="shared" si="4"/>
        <v>43611</v>
      </c>
      <c r="D164" s="1239"/>
      <c r="E164" s="1352"/>
      <c r="F164" s="36"/>
      <c r="G164" s="70"/>
      <c r="H164" s="54"/>
      <c r="I164" s="30"/>
      <c r="J164" s="172"/>
      <c r="K164" s="172"/>
      <c r="L164" s="198"/>
      <c r="M164" s="198"/>
      <c r="N164" s="176"/>
      <c r="O164" s="176"/>
      <c r="P164" s="176"/>
      <c r="Q164" s="44"/>
      <c r="R164" s="70"/>
      <c r="S164" s="243"/>
    </row>
    <row r="165" spans="1:1025" ht="37.5" customHeight="1">
      <c r="B165" s="1246"/>
      <c r="C165" s="988">
        <f t="shared" si="4"/>
        <v>43612</v>
      </c>
      <c r="D165" s="1240"/>
      <c r="E165" s="1353"/>
      <c r="F165" s="36"/>
      <c r="G165" s="70"/>
      <c r="H165" s="201"/>
      <c r="I165" s="30"/>
      <c r="J165" s="172"/>
      <c r="K165" s="172"/>
      <c r="L165" s="198"/>
      <c r="M165" s="198"/>
      <c r="N165" s="176"/>
      <c r="O165" s="176"/>
      <c r="P165" s="176"/>
      <c r="Q165" s="44"/>
      <c r="R165" s="70"/>
      <c r="S165" s="243"/>
    </row>
    <row r="166" spans="1:1025" ht="37.5" customHeight="1">
      <c r="B166" s="1244"/>
      <c r="C166" s="976">
        <f t="shared" si="4"/>
        <v>43613</v>
      </c>
      <c r="D166" s="1238"/>
      <c r="E166" s="1270"/>
      <c r="F166" s="393" t="s">
        <v>1925</v>
      </c>
      <c r="G166" s="1036" t="s">
        <v>1320</v>
      </c>
      <c r="H166" s="70"/>
      <c r="I166" s="1005" t="s">
        <v>1925</v>
      </c>
      <c r="J166" s="172"/>
      <c r="K166" s="172"/>
      <c r="L166" s="198"/>
      <c r="M166" s="198"/>
      <c r="N166" s="176"/>
      <c r="O166" s="176"/>
      <c r="P166" s="176"/>
      <c r="Q166" s="44"/>
      <c r="R166" s="70"/>
      <c r="S166" s="243"/>
    </row>
    <row r="167" spans="1:1025" ht="37.5" customHeight="1">
      <c r="B167" s="1245"/>
      <c r="C167" s="174">
        <f t="shared" si="4"/>
        <v>43614</v>
      </c>
      <c r="D167" s="1239"/>
      <c r="E167" s="1268"/>
      <c r="F167" s="997"/>
      <c r="G167" s="28" t="s">
        <v>212</v>
      </c>
      <c r="H167" s="173"/>
      <c r="I167" s="30"/>
      <c r="J167" s="172"/>
      <c r="K167" s="58" t="s">
        <v>2063</v>
      </c>
      <c r="L167" s="58" t="s">
        <v>2066</v>
      </c>
      <c r="M167" s="58" t="s">
        <v>2046</v>
      </c>
      <c r="N167" s="176"/>
      <c r="O167" s="176"/>
      <c r="P167" s="176"/>
      <c r="Q167" s="44"/>
      <c r="R167" s="70"/>
      <c r="S167" s="243"/>
    </row>
    <row r="168" spans="1:1025" ht="37.5" customHeight="1">
      <c r="B168" s="1246"/>
      <c r="C168" s="174">
        <f t="shared" si="4"/>
        <v>43615</v>
      </c>
      <c r="D168" s="1240"/>
      <c r="E168" s="1269"/>
      <c r="F168" s="997"/>
      <c r="G168" s="152" t="s">
        <v>170</v>
      </c>
      <c r="H168" s="643"/>
      <c r="I168" s="30"/>
      <c r="J168" s="191"/>
      <c r="K168" s="58" t="s">
        <v>103</v>
      </c>
      <c r="L168" s="58" t="s">
        <v>103</v>
      </c>
      <c r="M168" s="58" t="s">
        <v>103</v>
      </c>
      <c r="N168" s="176"/>
      <c r="O168" s="208"/>
      <c r="P168" s="208"/>
      <c r="Q168" s="44"/>
      <c r="R168" s="77"/>
      <c r="S168" s="243"/>
    </row>
    <row r="169" spans="1:1025" s="969" customFormat="1" ht="37.5" customHeight="1">
      <c r="A169" s="185"/>
      <c r="B169" s="209"/>
      <c r="C169" s="238"/>
      <c r="D169" s="238"/>
      <c r="E169" s="239"/>
      <c r="F169" s="212"/>
      <c r="G169" s="242"/>
      <c r="H169" s="214"/>
      <c r="I169" s="242"/>
      <c r="J169" s="241"/>
      <c r="K169" s="172"/>
      <c r="L169" s="198"/>
      <c r="M169" s="198"/>
      <c r="N169" s="241"/>
      <c r="O169" s="241"/>
      <c r="P169" s="241"/>
      <c r="Q169" s="243"/>
      <c r="R169" s="243"/>
      <c r="S169" s="243"/>
      <c r="T169" s="185"/>
      <c r="U169" s="185"/>
      <c r="V169" s="185"/>
      <c r="W169" s="185"/>
      <c r="X169" s="185"/>
      <c r="Y169" s="185"/>
      <c r="Z169" s="185"/>
      <c r="AA169" s="185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5"/>
      <c r="BB169" s="185"/>
      <c r="BC169" s="185"/>
      <c r="BD169" s="185"/>
      <c r="BE169" s="185"/>
      <c r="BF169" s="185"/>
      <c r="BG169" s="185"/>
      <c r="BH169" s="185"/>
      <c r="BI169" s="185"/>
      <c r="BJ169" s="185"/>
      <c r="BK169" s="185"/>
      <c r="BL169" s="185"/>
      <c r="BM169" s="185"/>
      <c r="BN169" s="185"/>
      <c r="BO169" s="185"/>
      <c r="BP169" s="185"/>
      <c r="BQ169" s="185"/>
      <c r="BR169" s="185"/>
      <c r="BS169" s="185"/>
      <c r="BT169" s="185"/>
      <c r="BU169" s="185"/>
      <c r="BV169" s="185"/>
      <c r="BW169" s="185"/>
      <c r="BX169" s="185"/>
      <c r="BY169" s="185"/>
      <c r="BZ169" s="185"/>
      <c r="CA169" s="185"/>
      <c r="CB169" s="185"/>
      <c r="CC169" s="185"/>
      <c r="CD169" s="185"/>
      <c r="CE169" s="185"/>
      <c r="CF169" s="185"/>
      <c r="CG169" s="185"/>
      <c r="CH169" s="185"/>
      <c r="CI169" s="185"/>
      <c r="CJ169" s="185"/>
      <c r="CK169" s="185"/>
      <c r="CL169" s="185"/>
      <c r="CM169" s="185"/>
      <c r="CN169" s="185"/>
      <c r="CO169" s="185"/>
      <c r="CP169" s="185"/>
      <c r="CQ169" s="185"/>
      <c r="CR169" s="185"/>
      <c r="CS169" s="185"/>
      <c r="CT169" s="185"/>
      <c r="CU169" s="185"/>
      <c r="CV169" s="185"/>
      <c r="CW169" s="185"/>
      <c r="CX169" s="185"/>
      <c r="CY169" s="185"/>
      <c r="CZ169" s="185"/>
      <c r="DA169" s="185"/>
      <c r="DB169" s="185"/>
      <c r="DC169" s="185"/>
      <c r="DD169" s="185"/>
      <c r="DE169" s="185"/>
      <c r="DF169" s="185"/>
      <c r="DG169" s="185"/>
      <c r="DH169" s="185"/>
      <c r="DI169" s="185"/>
      <c r="DJ169" s="185"/>
      <c r="DK169" s="185"/>
      <c r="DL169" s="185"/>
      <c r="DM169" s="185"/>
      <c r="DN169" s="185"/>
      <c r="DO169" s="185"/>
      <c r="DP169" s="185"/>
      <c r="DQ169" s="185"/>
      <c r="DR169" s="185"/>
      <c r="DS169" s="185"/>
      <c r="DT169" s="185"/>
      <c r="DU169" s="185"/>
      <c r="DV169" s="185"/>
      <c r="DW169" s="185"/>
      <c r="DX169" s="185"/>
      <c r="DY169" s="185"/>
      <c r="DZ169" s="185"/>
      <c r="EA169" s="185"/>
      <c r="EB169" s="185"/>
      <c r="EC169" s="185"/>
      <c r="ED169" s="185"/>
      <c r="EE169" s="185"/>
      <c r="EF169" s="185"/>
      <c r="EG169" s="185"/>
      <c r="EH169" s="185"/>
      <c r="EI169" s="185"/>
      <c r="EJ169" s="185"/>
      <c r="EK169" s="185"/>
      <c r="EL169" s="185"/>
      <c r="EM169" s="185"/>
      <c r="EN169" s="185"/>
      <c r="EO169" s="185"/>
      <c r="EP169" s="185"/>
      <c r="EQ169" s="185"/>
      <c r="ER169" s="185"/>
      <c r="ES169" s="185"/>
      <c r="ET169" s="185"/>
      <c r="EU169" s="185"/>
      <c r="EV169" s="185"/>
      <c r="EW169" s="185"/>
      <c r="EX169" s="185"/>
      <c r="EY169" s="185"/>
      <c r="EZ169" s="185"/>
      <c r="FA169" s="185"/>
      <c r="FB169" s="185"/>
      <c r="FC169" s="185"/>
      <c r="FD169" s="185"/>
      <c r="FE169" s="185"/>
      <c r="FF169" s="185"/>
      <c r="FG169" s="185"/>
      <c r="FH169" s="185"/>
      <c r="FI169" s="185"/>
      <c r="FJ169" s="185"/>
      <c r="FK169" s="185"/>
      <c r="FL169" s="185"/>
      <c r="FM169" s="185"/>
      <c r="FN169" s="185"/>
      <c r="FO169" s="185"/>
      <c r="FP169" s="185"/>
      <c r="FQ169" s="185"/>
      <c r="FR169" s="185"/>
      <c r="FS169" s="185"/>
      <c r="FT169" s="185"/>
      <c r="FU169" s="185"/>
      <c r="FV169" s="185"/>
      <c r="FW169" s="185"/>
      <c r="FX169" s="185"/>
      <c r="FY169" s="185"/>
      <c r="FZ169" s="185"/>
      <c r="GA169" s="185"/>
      <c r="GB169" s="185"/>
      <c r="GC169" s="185"/>
      <c r="GD169" s="185"/>
      <c r="GE169" s="185"/>
      <c r="GF169" s="185"/>
      <c r="GG169" s="185"/>
      <c r="GH169" s="185"/>
      <c r="GI169" s="185"/>
      <c r="GJ169" s="185"/>
      <c r="GK169" s="185"/>
      <c r="GL169" s="185"/>
      <c r="GM169" s="185"/>
      <c r="GN169" s="185"/>
      <c r="GO169" s="185"/>
      <c r="GP169" s="185"/>
      <c r="GQ169" s="185"/>
      <c r="GR169" s="185"/>
      <c r="GS169" s="185"/>
      <c r="GT169" s="185"/>
      <c r="GU169" s="185"/>
      <c r="GV169" s="185"/>
      <c r="GW169" s="185"/>
      <c r="GX169" s="185"/>
      <c r="GY169" s="185"/>
      <c r="GZ169" s="185"/>
      <c r="HA169" s="185"/>
      <c r="HB169" s="185"/>
      <c r="HC169" s="185"/>
      <c r="HD169" s="185"/>
      <c r="HE169" s="185"/>
      <c r="HF169" s="185"/>
      <c r="HG169" s="185"/>
      <c r="HH169" s="185"/>
      <c r="HI169" s="185"/>
      <c r="HJ169" s="185"/>
      <c r="HK169" s="185"/>
      <c r="HL169" s="185"/>
      <c r="HM169" s="185"/>
      <c r="HN169" s="185"/>
      <c r="HO169" s="185"/>
      <c r="HP169" s="185"/>
    </row>
    <row r="170" spans="1:1025" ht="37.5" customHeight="1">
      <c r="B170" s="1258" t="s">
        <v>1897</v>
      </c>
      <c r="C170" s="1258"/>
      <c r="D170" s="1258"/>
      <c r="E170" s="1258"/>
      <c r="F170" s="1258"/>
      <c r="G170" s="1258"/>
      <c r="H170" s="1258"/>
      <c r="I170" s="1258"/>
      <c r="J170" s="1258"/>
      <c r="K170" s="1258"/>
      <c r="L170" s="1258"/>
      <c r="M170" s="1258"/>
      <c r="N170" s="1258"/>
      <c r="O170" s="1258"/>
      <c r="P170" s="1258"/>
      <c r="Q170" s="1258"/>
      <c r="R170" s="1258"/>
      <c r="S170" s="1075"/>
    </row>
    <row r="171" spans="1:1025" s="22" customFormat="1" ht="37.5" customHeight="1">
      <c r="A171" s="16"/>
      <c r="B171" s="967" t="s">
        <v>1</v>
      </c>
      <c r="C171" s="968" t="s">
        <v>2</v>
      </c>
      <c r="D171" s="19" t="s">
        <v>3</v>
      </c>
      <c r="E171" s="20" t="s">
        <v>4</v>
      </c>
      <c r="F171" s="1220" t="s">
        <v>5</v>
      </c>
      <c r="G171" s="1220"/>
      <c r="H171" s="1220"/>
      <c r="I171" s="1336" t="s">
        <v>6</v>
      </c>
      <c r="J171" s="1336"/>
      <c r="K171" s="955" t="s">
        <v>7</v>
      </c>
      <c r="L171" s="955" t="s">
        <v>8</v>
      </c>
      <c r="M171" s="955" t="s">
        <v>9</v>
      </c>
      <c r="N171" s="955" t="s">
        <v>10</v>
      </c>
      <c r="O171" s="955" t="s">
        <v>11</v>
      </c>
      <c r="P171" s="955" t="s">
        <v>12</v>
      </c>
      <c r="Q171" s="955" t="s">
        <v>13</v>
      </c>
      <c r="R171" s="955" t="s">
        <v>14</v>
      </c>
      <c r="S171" s="1072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LC171" s="246"/>
      <c r="ALD171" s="246"/>
      <c r="ALE171" s="246"/>
      <c r="ALF171" s="246"/>
      <c r="ALG171" s="246"/>
      <c r="ALH171" s="246"/>
      <c r="ALI171" s="246"/>
      <c r="ALJ171" s="246"/>
      <c r="ALK171" s="246"/>
      <c r="ALL171" s="246"/>
      <c r="ALM171" s="246"/>
      <c r="ALN171" s="246"/>
      <c r="ALO171" s="246"/>
      <c r="ALP171" s="246"/>
      <c r="ALQ171" s="246"/>
      <c r="ALR171" s="246"/>
      <c r="ALS171" s="246"/>
      <c r="ALT171" s="246"/>
      <c r="ALU171" s="246"/>
      <c r="ALV171" s="246"/>
      <c r="ALW171" s="246"/>
      <c r="ALX171" s="246"/>
      <c r="ALY171" s="246"/>
      <c r="ALZ171" s="246"/>
      <c r="AMA171" s="246"/>
      <c r="AMB171" s="246"/>
      <c r="AMC171" s="246"/>
      <c r="AMD171" s="246"/>
      <c r="AME171" s="246"/>
      <c r="AMF171" s="246"/>
      <c r="AMG171" s="246"/>
      <c r="AMH171" s="246"/>
      <c r="AMI171" s="246"/>
      <c r="AMJ171" s="246"/>
      <c r="AMK171" s="246"/>
    </row>
    <row r="172" spans="1:1025" ht="37.5" customHeight="1">
      <c r="B172" s="1244">
        <v>22</v>
      </c>
      <c r="C172" s="174">
        <f>C168+1</f>
        <v>43616</v>
      </c>
      <c r="D172" s="1238"/>
      <c r="E172" s="1270" t="s">
        <v>1976</v>
      </c>
      <c r="F172" s="28" t="s">
        <v>205</v>
      </c>
      <c r="G172" s="28" t="s">
        <v>212</v>
      </c>
      <c r="H172" s="197"/>
      <c r="I172" s="53"/>
      <c r="J172" s="197"/>
      <c r="K172" s="58" t="s">
        <v>2047</v>
      </c>
      <c r="L172" s="58"/>
      <c r="M172" s="58" t="s">
        <v>2047</v>
      </c>
      <c r="N172" s="176"/>
      <c r="O172" s="197"/>
      <c r="P172" s="216"/>
      <c r="Q172" s="32" t="s">
        <v>17</v>
      </c>
      <c r="R172" s="197"/>
      <c r="S172" s="243"/>
    </row>
    <row r="173" spans="1:1025" ht="37.5" customHeight="1">
      <c r="B173" s="1245"/>
      <c r="C173" s="174">
        <f t="shared" ref="C173:C201" si="5">C172+1</f>
        <v>43617</v>
      </c>
      <c r="D173" s="1239"/>
      <c r="E173" s="1268"/>
      <c r="F173" s="36" t="s">
        <v>93</v>
      </c>
      <c r="G173" s="54" t="s">
        <v>1911</v>
      </c>
      <c r="H173" s="70"/>
      <c r="I173" s="30"/>
      <c r="J173" s="70"/>
      <c r="K173" s="58"/>
      <c r="L173" s="58"/>
      <c r="M173" s="58"/>
      <c r="N173" s="176"/>
      <c r="O173" s="37"/>
      <c r="P173" s="217"/>
      <c r="Q173" s="38" t="s">
        <v>19</v>
      </c>
      <c r="R173" s="70"/>
      <c r="S173" s="243"/>
    </row>
    <row r="174" spans="1:1025" ht="37.5" customHeight="1">
      <c r="B174" s="1245"/>
      <c r="C174" s="174">
        <f t="shared" si="5"/>
        <v>43618</v>
      </c>
      <c r="D174" s="1239"/>
      <c r="E174" s="1268"/>
      <c r="F174" s="393" t="s">
        <v>1925</v>
      </c>
      <c r="G174" s="393" t="s">
        <v>1959</v>
      </c>
      <c r="H174" s="70"/>
      <c r="I174" s="1005" t="s">
        <v>1925</v>
      </c>
      <c r="J174" s="70"/>
      <c r="K174" s="286" t="s">
        <v>2064</v>
      </c>
      <c r="L174" s="286" t="s">
        <v>2067</v>
      </c>
      <c r="M174" s="286" t="s">
        <v>2065</v>
      </c>
      <c r="N174" s="176"/>
      <c r="O174" s="70"/>
      <c r="P174" s="217"/>
      <c r="Q174" s="38" t="s">
        <v>21</v>
      </c>
      <c r="R174" s="70"/>
      <c r="S174" s="243"/>
    </row>
    <row r="175" spans="1:1025" ht="37.5" customHeight="1">
      <c r="B175" s="1246"/>
      <c r="C175" s="174">
        <f t="shared" si="5"/>
        <v>43619</v>
      </c>
      <c r="D175" s="1240"/>
      <c r="E175" s="1269"/>
      <c r="F175" s="1003" t="s">
        <v>211</v>
      </c>
      <c r="G175" s="30" t="s">
        <v>220</v>
      </c>
      <c r="H175" s="70"/>
      <c r="I175" s="30"/>
      <c r="J175" s="70"/>
      <c r="K175" s="58"/>
      <c r="L175" s="58"/>
      <c r="M175" s="58"/>
      <c r="N175" s="176"/>
      <c r="O175" s="70"/>
      <c r="P175" s="70"/>
      <c r="Q175" s="44"/>
      <c r="R175" s="70"/>
      <c r="S175" s="243"/>
    </row>
    <row r="176" spans="1:1025" s="236" customFormat="1" ht="37.5" customHeight="1">
      <c r="B176" s="1244">
        <v>23</v>
      </c>
      <c r="C176" s="975">
        <f t="shared" si="5"/>
        <v>43620</v>
      </c>
      <c r="D176" s="1238"/>
      <c r="E176" s="1270" t="s">
        <v>1977</v>
      </c>
      <c r="F176" s="70"/>
      <c r="G176" s="70"/>
      <c r="H176" s="70"/>
      <c r="I176" s="70"/>
      <c r="J176" s="70"/>
      <c r="L176" s="70"/>
      <c r="N176" s="176"/>
      <c r="O176" s="70"/>
      <c r="P176" s="70"/>
      <c r="Q176" s="46" t="s">
        <v>202</v>
      </c>
      <c r="R176" s="70"/>
      <c r="S176" s="243"/>
    </row>
    <row r="177" spans="2:19" s="236" customFormat="1" ht="37.5" customHeight="1">
      <c r="B177" s="1245"/>
      <c r="C177" s="975">
        <f t="shared" si="5"/>
        <v>43621</v>
      </c>
      <c r="D177" s="1239"/>
      <c r="E177" s="1268"/>
      <c r="F177" s="220" t="s">
        <v>222</v>
      </c>
      <c r="G177" s="70"/>
      <c r="H177" s="70"/>
      <c r="I177" s="53" t="s">
        <v>223</v>
      </c>
      <c r="J177" s="70"/>
      <c r="K177" s="172"/>
      <c r="L177" s="172"/>
      <c r="M177" s="172"/>
      <c r="N177" s="176"/>
      <c r="O177" s="70"/>
      <c r="P177" s="70"/>
      <c r="Q177" s="46"/>
      <c r="R177" s="70"/>
      <c r="S177" s="243"/>
    </row>
    <row r="178" spans="2:19" s="236" customFormat="1" ht="37.5" customHeight="1">
      <c r="B178" s="1245"/>
      <c r="C178" s="174">
        <f t="shared" si="5"/>
        <v>43622</v>
      </c>
      <c r="D178" s="1239"/>
      <c r="E178" s="1268"/>
      <c r="F178" s="221" t="s">
        <v>225</v>
      </c>
      <c r="G178" s="70"/>
      <c r="H178" s="70"/>
      <c r="I178" s="30" t="s">
        <v>226</v>
      </c>
      <c r="J178" s="70"/>
      <c r="K178" s="172"/>
      <c r="L178" s="172"/>
      <c r="M178" s="172"/>
      <c r="N178" s="70"/>
      <c r="O178" s="70"/>
      <c r="P178" s="70"/>
      <c r="Q178" s="44"/>
      <c r="R178" s="131" t="s">
        <v>224</v>
      </c>
      <c r="S178" s="155"/>
    </row>
    <row r="179" spans="2:19" s="236" customFormat="1" ht="37.5" customHeight="1">
      <c r="B179" s="1245"/>
      <c r="C179" s="174">
        <f t="shared" si="5"/>
        <v>43623</v>
      </c>
      <c r="D179" s="1239"/>
      <c r="E179" s="1268"/>
      <c r="F179" s="221" t="s">
        <v>68</v>
      </c>
      <c r="G179" s="172"/>
      <c r="H179" s="70"/>
      <c r="I179" s="30" t="s">
        <v>228</v>
      </c>
      <c r="J179" s="70"/>
      <c r="K179" s="172"/>
      <c r="L179" s="172"/>
      <c r="M179" s="172"/>
      <c r="N179" s="70"/>
      <c r="O179" s="70"/>
      <c r="P179" s="70"/>
      <c r="Q179" s="44"/>
      <c r="R179" s="131" t="s">
        <v>227</v>
      </c>
      <c r="S179" s="155"/>
    </row>
    <row r="180" spans="2:19" s="236" customFormat="1" ht="37.5" customHeight="1">
      <c r="B180" s="1245"/>
      <c r="C180" s="174">
        <f t="shared" si="5"/>
        <v>43624</v>
      </c>
      <c r="D180" s="1239"/>
      <c r="E180" s="1268"/>
      <c r="F180" s="1070" t="s">
        <v>2082</v>
      </c>
      <c r="G180" s="222"/>
      <c r="H180" s="70"/>
      <c r="I180" s="30" t="s">
        <v>230</v>
      </c>
      <c r="J180" s="70"/>
      <c r="K180" s="172"/>
      <c r="L180" s="70"/>
      <c r="M180" s="70"/>
      <c r="N180" s="70"/>
      <c r="O180" s="70"/>
      <c r="P180" s="70"/>
      <c r="Q180" s="44"/>
      <c r="R180" s="131"/>
      <c r="S180" s="155"/>
    </row>
    <row r="181" spans="2:19" s="236" customFormat="1" ht="37.5" customHeight="1">
      <c r="B181" s="1245"/>
      <c r="C181" s="174">
        <f t="shared" si="5"/>
        <v>43625</v>
      </c>
      <c r="D181" s="1239"/>
      <c r="E181" s="1268"/>
      <c r="F181" s="223"/>
      <c r="G181" s="172"/>
      <c r="H181" s="70"/>
      <c r="I181" s="30"/>
      <c r="J181" s="70"/>
      <c r="K181" s="91"/>
      <c r="L181" s="91"/>
      <c r="M181" s="91"/>
      <c r="N181" s="91"/>
      <c r="O181" s="91"/>
      <c r="P181" s="70"/>
      <c r="Q181" s="44"/>
      <c r="R181" s="131"/>
      <c r="S181" s="155"/>
    </row>
    <row r="182" spans="2:19" s="236" customFormat="1" ht="37.5" customHeight="1">
      <c r="B182" s="1246"/>
      <c r="C182" s="174">
        <f t="shared" si="5"/>
        <v>43626</v>
      </c>
      <c r="D182" s="1240"/>
      <c r="E182" s="1269"/>
      <c r="F182" s="223"/>
      <c r="G182" s="172"/>
      <c r="H182" s="70"/>
      <c r="I182" s="30"/>
      <c r="J182" s="70"/>
      <c r="K182" s="70"/>
      <c r="L182" s="70"/>
      <c r="M182" s="70"/>
      <c r="N182" s="70"/>
      <c r="O182" s="70"/>
      <c r="P182" s="70"/>
      <c r="Q182" s="44"/>
      <c r="R182" s="133"/>
      <c r="S182" s="974"/>
    </row>
    <row r="183" spans="2:19" s="236" customFormat="1" ht="37.5" customHeight="1">
      <c r="B183" s="1244">
        <v>24</v>
      </c>
      <c r="C183" s="174">
        <f t="shared" si="5"/>
        <v>43627</v>
      </c>
      <c r="D183" s="1238"/>
      <c r="E183" s="1270" t="s">
        <v>1978</v>
      </c>
      <c r="F183" s="970"/>
      <c r="G183" s="172"/>
      <c r="H183" s="70"/>
      <c r="I183" s="30"/>
      <c r="J183" s="70"/>
      <c r="K183" s="70"/>
      <c r="L183" s="70"/>
      <c r="M183" s="70"/>
      <c r="N183" s="70"/>
      <c r="O183" s="70"/>
      <c r="P183" s="70"/>
      <c r="Q183" s="44"/>
      <c r="R183" s="133"/>
      <c r="S183" s="974"/>
    </row>
    <row r="184" spans="2:19" s="236" customFormat="1" ht="37.5" customHeight="1">
      <c r="B184" s="1245"/>
      <c r="C184" s="174">
        <f t="shared" si="5"/>
        <v>43628</v>
      </c>
      <c r="D184" s="1239"/>
      <c r="E184" s="1268"/>
      <c r="F184" s="1012" t="s">
        <v>1926</v>
      </c>
      <c r="G184" s="220" t="s">
        <v>234</v>
      </c>
      <c r="H184" s="70"/>
      <c r="I184" s="1005" t="s">
        <v>1926</v>
      </c>
      <c r="J184" s="70"/>
      <c r="K184" s="58" t="s">
        <v>2059</v>
      </c>
      <c r="L184" s="58" t="s">
        <v>2059</v>
      </c>
      <c r="M184" s="58" t="s">
        <v>2059</v>
      </c>
      <c r="N184" s="70"/>
      <c r="O184" s="70"/>
      <c r="P184" s="70"/>
      <c r="Q184" s="44"/>
      <c r="R184" s="131"/>
      <c r="S184" s="155"/>
    </row>
    <row r="185" spans="2:19" s="236" customFormat="1" ht="37.5" customHeight="1">
      <c r="B185" s="1245"/>
      <c r="C185" s="174">
        <f t="shared" si="5"/>
        <v>43629</v>
      </c>
      <c r="D185" s="1239"/>
      <c r="E185" s="1268"/>
      <c r="F185" s="999"/>
      <c r="G185" s="221" t="s">
        <v>235</v>
      </c>
      <c r="H185" s="70"/>
      <c r="I185" s="30"/>
      <c r="J185" s="70"/>
      <c r="K185" s="58" t="s">
        <v>172</v>
      </c>
      <c r="L185" s="58" t="s">
        <v>172</v>
      </c>
      <c r="M185" s="58" t="s">
        <v>172</v>
      </c>
      <c r="N185" s="70"/>
      <c r="O185" s="70"/>
      <c r="P185" s="70"/>
      <c r="Q185" s="44"/>
      <c r="R185" s="133"/>
      <c r="S185" s="974"/>
    </row>
    <row r="186" spans="2:19" s="236" customFormat="1" ht="37.5" customHeight="1">
      <c r="B186" s="1245"/>
      <c r="C186" s="174">
        <f t="shared" si="5"/>
        <v>43630</v>
      </c>
      <c r="D186" s="1239"/>
      <c r="E186" s="1268"/>
      <c r="F186" s="999"/>
      <c r="G186" s="1038" t="s">
        <v>108</v>
      </c>
      <c r="H186" s="70"/>
      <c r="I186" s="179"/>
      <c r="J186" s="70"/>
      <c r="K186" s="58" t="s">
        <v>1462</v>
      </c>
      <c r="L186" s="58" t="s">
        <v>1520</v>
      </c>
      <c r="M186" s="58" t="s">
        <v>1138</v>
      </c>
      <c r="N186" s="70"/>
      <c r="O186" s="70"/>
      <c r="P186" s="70"/>
      <c r="Q186" s="44"/>
      <c r="R186" s="133"/>
      <c r="S186" s="974"/>
    </row>
    <row r="187" spans="2:19" s="236" customFormat="1" ht="37.5" customHeight="1">
      <c r="B187" s="1245"/>
      <c r="C187" s="174">
        <f t="shared" si="5"/>
        <v>43631</v>
      </c>
      <c r="D187" s="1239"/>
      <c r="E187" s="1268"/>
      <c r="F187" s="957"/>
      <c r="G187" s="1070" t="s">
        <v>2083</v>
      </c>
      <c r="H187" s="70"/>
      <c r="I187" s="30"/>
      <c r="J187" s="70"/>
      <c r="K187" s="58"/>
      <c r="L187" s="104"/>
      <c r="M187" s="104"/>
      <c r="N187" s="70"/>
      <c r="O187" s="70"/>
      <c r="P187" s="70"/>
      <c r="Q187" s="44"/>
      <c r="R187" s="133"/>
      <c r="S187" s="974"/>
    </row>
    <row r="188" spans="2:19" s="236" customFormat="1" ht="37.5" customHeight="1">
      <c r="B188" s="1245"/>
      <c r="C188" s="174">
        <f t="shared" si="5"/>
        <v>43632</v>
      </c>
      <c r="D188" s="1239"/>
      <c r="E188" s="1268"/>
      <c r="F188" s="223"/>
      <c r="G188" s="1012" t="s">
        <v>1962</v>
      </c>
      <c r="H188" s="70"/>
      <c r="I188" s="30"/>
      <c r="J188" s="70"/>
      <c r="K188" s="58" t="s">
        <v>82</v>
      </c>
      <c r="L188" s="58" t="s">
        <v>82</v>
      </c>
      <c r="M188" s="58" t="s">
        <v>82</v>
      </c>
      <c r="N188" s="70"/>
      <c r="O188" s="70"/>
      <c r="P188" s="70"/>
      <c r="Q188" s="44"/>
      <c r="R188" s="133"/>
      <c r="S188" s="974"/>
    </row>
    <row r="189" spans="2:19" s="236" customFormat="1" ht="37.5" customHeight="1">
      <c r="B189" s="1246"/>
      <c r="C189" s="174">
        <f t="shared" si="5"/>
        <v>43633</v>
      </c>
      <c r="D189" s="1240"/>
      <c r="E189" s="1269"/>
      <c r="F189" s="226" t="s">
        <v>237</v>
      </c>
      <c r="G189" s="221"/>
      <c r="H189" s="70"/>
      <c r="I189" s="30"/>
      <c r="J189" s="70"/>
      <c r="K189" s="1039" t="s">
        <v>2060</v>
      </c>
      <c r="L189" s="1039" t="s">
        <v>2060</v>
      </c>
      <c r="M189" s="1039" t="s">
        <v>2060</v>
      </c>
      <c r="N189" s="70"/>
      <c r="O189" s="70"/>
      <c r="P189" s="70"/>
      <c r="Q189" s="44"/>
      <c r="R189" s="133"/>
      <c r="S189" s="974"/>
    </row>
    <row r="190" spans="2:19" s="236" customFormat="1" ht="37.5" customHeight="1">
      <c r="B190" s="1244">
        <v>25</v>
      </c>
      <c r="C190" s="174">
        <f t="shared" si="5"/>
        <v>43634</v>
      </c>
      <c r="D190" s="1238"/>
      <c r="E190" s="1270" t="s">
        <v>1979</v>
      </c>
      <c r="F190" s="70"/>
      <c r="G190" s="70"/>
      <c r="H190" s="70"/>
      <c r="I190" s="106"/>
      <c r="J190" s="70"/>
      <c r="K190" s="70"/>
      <c r="L190" s="70"/>
      <c r="M190" s="70"/>
      <c r="N190" s="70"/>
      <c r="O190" s="70"/>
      <c r="P190" s="70"/>
      <c r="Q190" s="44"/>
      <c r="R190" s="133"/>
      <c r="S190" s="974"/>
    </row>
    <row r="191" spans="2:19" s="236" customFormat="1" ht="37.5" customHeight="1">
      <c r="B191" s="1245"/>
      <c r="C191" s="174">
        <f t="shared" si="5"/>
        <v>43635</v>
      </c>
      <c r="D191" s="1239"/>
      <c r="E191" s="1268"/>
      <c r="F191" s="227" t="s">
        <v>238</v>
      </c>
      <c r="G191" s="70"/>
      <c r="H191" s="70"/>
      <c r="I191" s="185"/>
      <c r="J191" s="70"/>
      <c r="K191" s="70"/>
      <c r="L191" s="70"/>
      <c r="M191" s="70"/>
      <c r="N191" s="70"/>
      <c r="O191" s="70"/>
      <c r="P191" s="70"/>
      <c r="Q191" s="44"/>
      <c r="R191" s="133"/>
      <c r="S191" s="974"/>
    </row>
    <row r="192" spans="2:19" ht="37.5" customHeight="1">
      <c r="B192" s="1245"/>
      <c r="C192" s="174">
        <f t="shared" si="5"/>
        <v>43636</v>
      </c>
      <c r="D192" s="1239"/>
      <c r="E192" s="1268"/>
      <c r="F192" s="221" t="s">
        <v>242</v>
      </c>
      <c r="G192" s="70"/>
      <c r="H192" s="70"/>
      <c r="I192" s="222"/>
      <c r="J192" s="70"/>
      <c r="K192" s="70"/>
      <c r="L192" s="70"/>
      <c r="M192" s="70"/>
      <c r="N192" s="70"/>
      <c r="O192" s="70"/>
      <c r="P192" s="70"/>
      <c r="Q192" s="44"/>
      <c r="R192" s="133"/>
      <c r="S192" s="974"/>
    </row>
    <row r="193" spans="1:1025" ht="54.75" customHeight="1">
      <c r="B193" s="1245"/>
      <c r="C193" s="174">
        <f t="shared" si="5"/>
        <v>43637</v>
      </c>
      <c r="D193" s="1239"/>
      <c r="E193" s="1268"/>
      <c r="F193" s="228" t="s">
        <v>170</v>
      </c>
      <c r="G193" s="70"/>
      <c r="H193" s="70"/>
      <c r="I193" s="222"/>
      <c r="J193" s="70"/>
      <c r="K193" s="70"/>
      <c r="L193" s="70"/>
      <c r="M193" s="70"/>
      <c r="N193" s="70"/>
      <c r="O193" s="70"/>
      <c r="P193" s="70"/>
      <c r="Q193" s="44"/>
      <c r="R193" s="133"/>
      <c r="S193" s="974"/>
    </row>
    <row r="194" spans="1:1025" ht="37.5" customHeight="1">
      <c r="B194" s="1245"/>
      <c r="C194" s="174">
        <f t="shared" si="5"/>
        <v>43638</v>
      </c>
      <c r="D194" s="1239"/>
      <c r="E194" s="1268"/>
      <c r="F194" s="231" t="s">
        <v>108</v>
      </c>
      <c r="G194" s="70"/>
      <c r="H194" s="70"/>
      <c r="I194" s="229"/>
      <c r="J194" s="70"/>
      <c r="K194" s="70"/>
      <c r="L194" s="70"/>
      <c r="M194" s="70"/>
      <c r="N194" s="70"/>
      <c r="O194" s="230"/>
      <c r="P194" s="70"/>
      <c r="Q194" s="44"/>
      <c r="R194" s="133"/>
      <c r="S194" s="974"/>
    </row>
    <row r="195" spans="1:1025" ht="37.5" customHeight="1">
      <c r="B195" s="1245"/>
      <c r="C195" s="174">
        <f t="shared" si="5"/>
        <v>43639</v>
      </c>
      <c r="D195" s="1239"/>
      <c r="E195" s="1268"/>
      <c r="F195" s="1012" t="s">
        <v>1930</v>
      </c>
      <c r="G195" s="229"/>
      <c r="H195" s="229"/>
      <c r="I195" s="229"/>
      <c r="J195" s="70"/>
      <c r="K195" s="70"/>
      <c r="L195" s="70"/>
      <c r="M195" s="70"/>
      <c r="N195" s="70"/>
      <c r="O195" s="63" t="s">
        <v>49</v>
      </c>
      <c r="P195" s="70"/>
      <c r="Q195" s="44"/>
      <c r="R195" s="133"/>
      <c r="S195" s="974"/>
    </row>
    <row r="196" spans="1:1025" ht="37.5" customHeight="1">
      <c r="B196" s="1246"/>
      <c r="C196" s="174">
        <f t="shared" si="5"/>
        <v>43640</v>
      </c>
      <c r="D196" s="1240"/>
      <c r="E196" s="1268"/>
      <c r="F196" s="1070" t="s">
        <v>2082</v>
      </c>
      <c r="G196" s="229"/>
      <c r="H196" s="229"/>
      <c r="I196" s="229"/>
      <c r="J196" s="70"/>
      <c r="K196" s="70"/>
      <c r="L196" s="70"/>
      <c r="M196" s="70"/>
      <c r="N196" s="70"/>
      <c r="O196" s="63" t="s">
        <v>253</v>
      </c>
      <c r="P196" s="70"/>
      <c r="Q196" s="44"/>
      <c r="R196" s="133"/>
      <c r="S196" s="974"/>
    </row>
    <row r="197" spans="1:1025" ht="37.5" customHeight="1">
      <c r="B197" s="1244">
        <v>26</v>
      </c>
      <c r="C197" s="174">
        <f t="shared" si="5"/>
        <v>43641</v>
      </c>
      <c r="D197" s="1238"/>
      <c r="E197" s="1270" t="s">
        <v>1980</v>
      </c>
      <c r="F197" s="998"/>
      <c r="G197" s="229"/>
      <c r="H197" s="229"/>
      <c r="I197" s="229"/>
      <c r="J197" s="70"/>
      <c r="K197" s="70"/>
      <c r="L197" s="70"/>
      <c r="M197" s="70"/>
      <c r="N197" s="70"/>
      <c r="O197" s="66"/>
      <c r="P197" s="70"/>
      <c r="Q197" s="44"/>
      <c r="R197" s="133"/>
      <c r="S197" s="974"/>
    </row>
    <row r="198" spans="1:1025" ht="37.5" customHeight="1">
      <c r="B198" s="1245"/>
      <c r="C198" s="174">
        <f t="shared" si="5"/>
        <v>43642</v>
      </c>
      <c r="D198" s="1239"/>
      <c r="E198" s="1349"/>
      <c r="F198" s="232" t="s">
        <v>256</v>
      </c>
      <c r="G198" s="229"/>
      <c r="H198" s="229"/>
      <c r="I198" s="53" t="s">
        <v>257</v>
      </c>
      <c r="J198" s="70"/>
      <c r="K198" s="70"/>
      <c r="L198" s="70"/>
      <c r="M198" s="70"/>
      <c r="N198" s="70"/>
      <c r="O198" s="70"/>
      <c r="P198" s="70"/>
      <c r="Q198" s="44"/>
      <c r="R198" s="133"/>
      <c r="S198" s="974"/>
    </row>
    <row r="199" spans="1:1025" ht="37.5" customHeight="1">
      <c r="B199" s="1245"/>
      <c r="C199" s="174">
        <f t="shared" si="5"/>
        <v>43643</v>
      </c>
      <c r="D199" s="1239"/>
      <c r="E199" s="1349"/>
      <c r="F199" s="221" t="s">
        <v>258</v>
      </c>
      <c r="G199" s="229"/>
      <c r="H199" s="229"/>
      <c r="I199" s="30"/>
      <c r="J199" s="70"/>
      <c r="K199" s="70"/>
      <c r="L199" s="70"/>
      <c r="M199" s="70"/>
      <c r="N199" s="70"/>
      <c r="O199" s="70"/>
      <c r="P199" s="70"/>
      <c r="Q199" s="44"/>
      <c r="R199" s="133"/>
      <c r="S199" s="974"/>
    </row>
    <row r="200" spans="1:1025" ht="37.5" customHeight="1">
      <c r="B200" s="1245"/>
      <c r="C200" s="174">
        <f t="shared" si="5"/>
        <v>43644</v>
      </c>
      <c r="D200" s="1239"/>
      <c r="E200" s="1349"/>
      <c r="F200" s="999"/>
      <c r="G200" s="229"/>
      <c r="H200" s="229"/>
      <c r="I200" s="30" t="s">
        <v>259</v>
      </c>
      <c r="J200" s="233"/>
      <c r="K200" s="70"/>
      <c r="L200" s="233"/>
      <c r="M200" s="233"/>
      <c r="N200" s="70"/>
      <c r="O200" s="70"/>
      <c r="P200" s="233"/>
      <c r="Q200" s="44"/>
      <c r="R200" s="133"/>
      <c r="S200" s="974"/>
    </row>
    <row r="201" spans="1:1025" ht="37.5" customHeight="1">
      <c r="B201" s="1246"/>
      <c r="C201" s="174">
        <f t="shared" si="5"/>
        <v>43645</v>
      </c>
      <c r="D201" s="1240"/>
      <c r="E201" s="1350"/>
      <c r="F201" s="1012" t="s">
        <v>1927</v>
      </c>
      <c r="G201" s="643"/>
      <c r="H201" s="234"/>
      <c r="I201" s="30"/>
      <c r="J201" s="207"/>
      <c r="K201" s="207"/>
      <c r="L201" s="207"/>
      <c r="M201" s="207"/>
      <c r="N201" s="207"/>
      <c r="O201" s="207"/>
      <c r="P201" s="207"/>
      <c r="Q201" s="44"/>
      <c r="R201" s="235"/>
      <c r="S201" s="974"/>
    </row>
    <row r="202" spans="1:1025" ht="37.5" customHeight="1">
      <c r="B202" s="237"/>
      <c r="C202" s="238"/>
      <c r="D202" s="238"/>
      <c r="E202" s="239"/>
      <c r="F202" s="240"/>
      <c r="G202" s="241"/>
      <c r="H202" s="969"/>
      <c r="I202" s="242"/>
      <c r="J202" s="243"/>
      <c r="K202" s="243"/>
      <c r="L202" s="243"/>
      <c r="M202" s="243"/>
      <c r="N202" s="243"/>
      <c r="O202" s="243"/>
      <c r="P202" s="243"/>
      <c r="Q202" s="244"/>
      <c r="R202" s="245"/>
      <c r="S202" s="245"/>
    </row>
    <row r="203" spans="1:1025" s="166" customFormat="1" ht="37.5" customHeight="1">
      <c r="B203" s="1305" t="s">
        <v>261</v>
      </c>
      <c r="C203" s="1305"/>
      <c r="D203" s="1305"/>
      <c r="E203" s="1305"/>
      <c r="F203" s="1305"/>
      <c r="G203" s="1305"/>
      <c r="H203" s="1305"/>
      <c r="I203" s="1305"/>
      <c r="J203" s="1305"/>
      <c r="K203" s="1305"/>
      <c r="L203" s="1305"/>
      <c r="M203" s="1305"/>
      <c r="N203" s="1305"/>
      <c r="O203" s="1305"/>
      <c r="P203" s="1305"/>
      <c r="Q203" s="1305"/>
      <c r="R203" s="1305"/>
      <c r="S203" s="1076"/>
      <c r="ALG203" s="246"/>
      <c r="ALH203" s="246"/>
      <c r="ALI203" s="246"/>
      <c r="ALJ203" s="246"/>
      <c r="ALK203" s="246"/>
      <c r="ALL203" s="246"/>
      <c r="ALM203" s="246"/>
      <c r="ALN203" s="246"/>
      <c r="ALO203" s="246"/>
      <c r="ALP203" s="246"/>
      <c r="ALQ203" s="246"/>
      <c r="ALR203" s="246"/>
      <c r="ALS203" s="246"/>
      <c r="ALT203" s="246"/>
      <c r="ALU203" s="246"/>
      <c r="ALV203" s="246"/>
      <c r="ALW203" s="246"/>
      <c r="ALX203" s="246"/>
      <c r="ALY203" s="246"/>
      <c r="ALZ203" s="246"/>
      <c r="AMA203" s="246"/>
      <c r="AMB203" s="246"/>
      <c r="AMC203" s="246"/>
      <c r="AMD203" s="246"/>
      <c r="AME203" s="246"/>
      <c r="AMF203" s="246"/>
      <c r="AMG203" s="246"/>
      <c r="AMH203" s="246"/>
      <c r="AMI203" s="246"/>
      <c r="AMJ203" s="246"/>
      <c r="AMK203" s="246"/>
    </row>
    <row r="204" spans="1:1025" s="22" customFormat="1" ht="37.5" customHeight="1">
      <c r="A204" s="16"/>
      <c r="B204" s="967" t="s">
        <v>1</v>
      </c>
      <c r="C204" s="968" t="s">
        <v>2</v>
      </c>
      <c r="D204" s="19" t="s">
        <v>3</v>
      </c>
      <c r="E204" s="20" t="s">
        <v>4</v>
      </c>
      <c r="F204" s="1220" t="s">
        <v>5</v>
      </c>
      <c r="G204" s="1220"/>
      <c r="H204" s="1220"/>
      <c r="I204" s="1336" t="s">
        <v>6</v>
      </c>
      <c r="J204" s="1336"/>
      <c r="K204" s="955" t="s">
        <v>7</v>
      </c>
      <c r="L204" s="955" t="s">
        <v>8</v>
      </c>
      <c r="M204" s="955" t="s">
        <v>9</v>
      </c>
      <c r="N204" s="955" t="s">
        <v>10</v>
      </c>
      <c r="O204" s="955" t="s">
        <v>11</v>
      </c>
      <c r="P204" s="955" t="s">
        <v>12</v>
      </c>
      <c r="Q204" s="955" t="s">
        <v>13</v>
      </c>
      <c r="R204" s="955" t="s">
        <v>14</v>
      </c>
      <c r="S204" s="1072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LC204" s="246"/>
      <c r="ALD204" s="246"/>
      <c r="ALE204" s="246"/>
      <c r="ALF204" s="246"/>
      <c r="ALG204" s="246"/>
      <c r="ALH204" s="246"/>
      <c r="ALI204" s="246"/>
      <c r="ALJ204" s="246"/>
      <c r="ALK204" s="246"/>
      <c r="ALL204" s="246"/>
      <c r="ALM204" s="246"/>
      <c r="ALN204" s="246"/>
      <c r="ALO204" s="246"/>
      <c r="ALP204" s="246"/>
      <c r="ALQ204" s="246"/>
      <c r="ALR204" s="246"/>
      <c r="ALS204" s="246"/>
      <c r="ALT204" s="246"/>
      <c r="ALU204" s="246"/>
      <c r="ALV204" s="246"/>
      <c r="ALW204" s="246"/>
      <c r="ALX204" s="246"/>
      <c r="ALY204" s="246"/>
      <c r="ALZ204" s="246"/>
      <c r="AMA204" s="246"/>
      <c r="AMB204" s="246"/>
      <c r="AMC204" s="246"/>
      <c r="AMD204" s="246"/>
      <c r="AME204" s="246"/>
      <c r="AMF204" s="246"/>
      <c r="AMG204" s="246"/>
      <c r="AMH204" s="246"/>
      <c r="AMI204" s="246"/>
      <c r="AMJ204" s="246"/>
      <c r="AMK204" s="246"/>
    </row>
    <row r="205" spans="1:1025" ht="37.5" customHeight="1">
      <c r="B205" s="1259">
        <v>26</v>
      </c>
      <c r="C205" s="174">
        <f>C201+1</f>
        <v>43646</v>
      </c>
      <c r="D205" s="150"/>
      <c r="E205" s="34"/>
      <c r="F205" s="248"/>
      <c r="G205" s="249"/>
      <c r="H205" s="70"/>
      <c r="I205" s="53" t="s">
        <v>257</v>
      </c>
      <c r="J205" s="70"/>
      <c r="K205" s="70"/>
      <c r="L205" s="70"/>
      <c r="M205" s="70"/>
      <c r="N205" s="70"/>
      <c r="O205" s="37"/>
      <c r="P205" s="70"/>
      <c r="Q205" s="32" t="s">
        <v>17</v>
      </c>
      <c r="R205" s="131" t="s">
        <v>224</v>
      </c>
      <c r="S205" s="155"/>
    </row>
    <row r="206" spans="1:1025" ht="37.5" customHeight="1">
      <c r="B206" s="1259"/>
      <c r="C206" s="174">
        <f t="shared" ref="C206:C235" si="6">C205+1</f>
        <v>43647</v>
      </c>
      <c r="D206" s="150"/>
      <c r="E206" s="34" t="s">
        <v>262</v>
      </c>
      <c r="F206" s="30" t="s">
        <v>263</v>
      </c>
      <c r="G206" s="249"/>
      <c r="H206" s="70"/>
      <c r="I206" s="30" t="s">
        <v>259</v>
      </c>
      <c r="J206" s="70"/>
      <c r="K206" s="70"/>
      <c r="L206" s="70"/>
      <c r="M206" s="70"/>
      <c r="N206" s="70"/>
      <c r="O206" s="70"/>
      <c r="P206" s="70"/>
      <c r="Q206" s="38" t="s">
        <v>19</v>
      </c>
      <c r="R206" s="131" t="s">
        <v>227</v>
      </c>
      <c r="S206" s="155"/>
    </row>
    <row r="207" spans="1:1025" ht="37.5" customHeight="1">
      <c r="B207" s="1259"/>
      <c r="C207" s="174">
        <f t="shared" si="6"/>
        <v>43648</v>
      </c>
      <c r="D207" s="150"/>
      <c r="E207" s="1224" t="s">
        <v>2023</v>
      </c>
      <c r="F207" s="999"/>
      <c r="G207" s="249"/>
      <c r="H207" s="70"/>
      <c r="I207" s="30"/>
      <c r="J207" s="70"/>
      <c r="K207" s="70"/>
      <c r="L207" s="70"/>
      <c r="M207" s="70"/>
      <c r="N207" s="70"/>
      <c r="O207" s="70"/>
      <c r="P207" s="70"/>
      <c r="Q207" s="38" t="s">
        <v>21</v>
      </c>
      <c r="R207" s="131"/>
      <c r="S207" s="155"/>
    </row>
    <row r="208" spans="1:1025" ht="37.5" customHeight="1">
      <c r="B208" s="1245">
        <v>27</v>
      </c>
      <c r="C208" s="174">
        <f t="shared" si="6"/>
        <v>43649</v>
      </c>
      <c r="D208" s="150"/>
      <c r="E208" s="1225"/>
      <c r="F208" s="1070" t="s">
        <v>2082</v>
      </c>
      <c r="G208" s="249"/>
      <c r="H208" s="70"/>
      <c r="I208" s="30"/>
      <c r="J208" s="70"/>
      <c r="K208" s="58" t="s">
        <v>2049</v>
      </c>
      <c r="L208" s="58" t="s">
        <v>2053</v>
      </c>
      <c r="M208" s="58" t="s">
        <v>2052</v>
      </c>
      <c r="N208" s="70"/>
      <c r="O208" s="70"/>
      <c r="P208" s="70"/>
      <c r="Q208" s="44"/>
      <c r="R208" s="133"/>
      <c r="S208" s="974"/>
    </row>
    <row r="209" spans="2:19" s="236" customFormat="1" ht="37.5" customHeight="1">
      <c r="B209" s="1245"/>
      <c r="C209" s="174">
        <f t="shared" si="6"/>
        <v>43650</v>
      </c>
      <c r="D209" s="150"/>
      <c r="E209" s="1225"/>
      <c r="F209" s="957"/>
      <c r="G209" s="232" t="s">
        <v>265</v>
      </c>
      <c r="H209" s="70"/>
      <c r="I209" s="30"/>
      <c r="J209" s="70"/>
      <c r="K209" s="58" t="s">
        <v>2050</v>
      </c>
      <c r="L209" s="58" t="s">
        <v>243</v>
      </c>
      <c r="M209" s="58" t="s">
        <v>2050</v>
      </c>
      <c r="N209" s="70"/>
      <c r="O209" s="70"/>
      <c r="P209" s="70"/>
      <c r="Q209" s="46" t="s">
        <v>202</v>
      </c>
      <c r="R209" s="133"/>
      <c r="S209" s="974"/>
    </row>
    <row r="210" spans="2:19" s="236" customFormat="1" ht="37.5" customHeight="1">
      <c r="B210" s="1245"/>
      <c r="C210" s="174">
        <f t="shared" si="6"/>
        <v>43651</v>
      </c>
      <c r="D210" s="150"/>
      <c r="E210" s="1225"/>
      <c r="F210" s="957"/>
      <c r="G210" s="221" t="s">
        <v>266</v>
      </c>
      <c r="H210" s="70"/>
      <c r="I210" s="30"/>
      <c r="J210" s="70"/>
      <c r="K210" s="58"/>
      <c r="L210" s="58" t="s">
        <v>246</v>
      </c>
      <c r="M210" s="58"/>
      <c r="N210" s="70"/>
      <c r="O210" s="70"/>
      <c r="P210" s="70"/>
      <c r="Q210" s="46"/>
      <c r="R210" s="133"/>
      <c r="S210" s="974"/>
    </row>
    <row r="211" spans="2:19" s="236" customFormat="1" ht="37.5" customHeight="1">
      <c r="B211" s="1245"/>
      <c r="C211" s="174">
        <f t="shared" si="6"/>
        <v>43652</v>
      </c>
      <c r="D211" s="150"/>
      <c r="E211" s="1225"/>
      <c r="F211" s="1012" t="s">
        <v>1927</v>
      </c>
      <c r="G211" s="228" t="s">
        <v>170</v>
      </c>
      <c r="H211" s="70"/>
      <c r="I211" s="1005" t="s">
        <v>1927</v>
      </c>
      <c r="J211" s="70"/>
      <c r="K211" s="58"/>
      <c r="L211" s="285" t="s">
        <v>2078</v>
      </c>
      <c r="M211" s="285" t="s">
        <v>2079</v>
      </c>
      <c r="N211" s="70"/>
      <c r="O211" s="70"/>
      <c r="P211" s="70"/>
      <c r="Q211" s="44"/>
      <c r="R211" s="133"/>
      <c r="S211" s="974"/>
    </row>
    <row r="212" spans="2:19" s="236" customFormat="1" ht="37.5" customHeight="1">
      <c r="B212" s="1245"/>
      <c r="C212" s="174">
        <f t="shared" si="6"/>
        <v>43653</v>
      </c>
      <c r="D212" s="250"/>
      <c r="E212" s="1225"/>
      <c r="F212" s="957"/>
      <c r="G212" s="1012" t="s">
        <v>1963</v>
      </c>
      <c r="H212" s="70"/>
      <c r="I212" s="30"/>
      <c r="J212" s="70"/>
      <c r="K212" s="58"/>
      <c r="L212" s="58"/>
      <c r="M212" s="58"/>
      <c r="N212" s="70"/>
      <c r="O212" s="70"/>
      <c r="P212" s="70"/>
      <c r="Q212" s="44"/>
      <c r="R212" s="133"/>
      <c r="S212" s="974"/>
    </row>
    <row r="213" spans="2:19" s="236" customFormat="1" ht="37.5" customHeight="1">
      <c r="B213" s="1245"/>
      <c r="C213" s="174">
        <f t="shared" si="6"/>
        <v>43654</v>
      </c>
      <c r="D213" s="250"/>
      <c r="E213" s="1285"/>
      <c r="F213" s="957"/>
      <c r="G213" s="1070" t="s">
        <v>2083</v>
      </c>
      <c r="H213" s="70"/>
      <c r="I213" s="70"/>
      <c r="J213" s="70"/>
      <c r="K213" s="58" t="s">
        <v>2051</v>
      </c>
      <c r="L213" s="58" t="s">
        <v>255</v>
      </c>
      <c r="M213" s="58" t="s">
        <v>2051</v>
      </c>
      <c r="N213" s="70"/>
      <c r="O213" s="70"/>
      <c r="P213" s="70"/>
      <c r="Q213" s="44"/>
      <c r="R213" s="133"/>
      <c r="S213" s="974"/>
    </row>
    <row r="214" spans="2:19" s="236" customFormat="1" ht="37.5" customHeight="1">
      <c r="B214" s="1245"/>
      <c r="C214" s="174">
        <f t="shared" si="6"/>
        <v>43655</v>
      </c>
      <c r="D214" s="250"/>
      <c r="E214" s="1224" t="s">
        <v>2024</v>
      </c>
      <c r="F214" s="249"/>
      <c r="G214" s="249"/>
      <c r="H214" s="70"/>
      <c r="I214" s="70"/>
      <c r="J214" s="70"/>
      <c r="K214" s="249"/>
      <c r="L214" s="70"/>
      <c r="M214" s="70"/>
      <c r="N214" s="70"/>
      <c r="O214" s="70"/>
      <c r="P214" s="70"/>
      <c r="Q214" s="44"/>
      <c r="R214" s="133"/>
      <c r="S214" s="974"/>
    </row>
    <row r="215" spans="2:19" s="236" customFormat="1" ht="37.5" customHeight="1">
      <c r="B215" s="1245">
        <v>28</v>
      </c>
      <c r="C215" s="174">
        <f t="shared" si="6"/>
        <v>43656</v>
      </c>
      <c r="D215" s="250"/>
      <c r="E215" s="1225"/>
      <c r="F215" s="36" t="s">
        <v>270</v>
      </c>
      <c r="H215" s="70"/>
      <c r="I215" s="30" t="s">
        <v>271</v>
      </c>
      <c r="J215" s="70"/>
      <c r="K215" s="249"/>
      <c r="L215" s="249"/>
      <c r="M215" s="249"/>
      <c r="N215" s="249"/>
      <c r="O215" s="70"/>
      <c r="P215" s="70"/>
      <c r="Q215" s="44"/>
      <c r="R215" s="70"/>
      <c r="S215" s="243"/>
    </row>
    <row r="216" spans="2:19" s="236" customFormat="1" ht="37.5" customHeight="1">
      <c r="B216" s="1245"/>
      <c r="C216" s="174">
        <f t="shared" si="6"/>
        <v>43657</v>
      </c>
      <c r="D216" s="250"/>
      <c r="E216" s="1225"/>
      <c r="F216" s="36" t="s">
        <v>2070</v>
      </c>
      <c r="G216" s="249"/>
      <c r="H216" s="249"/>
      <c r="I216" s="30" t="s">
        <v>272</v>
      </c>
      <c r="J216" s="70"/>
      <c r="L216" s="249"/>
      <c r="M216" s="249"/>
      <c r="N216" s="249"/>
      <c r="O216" s="70"/>
      <c r="P216" s="70"/>
      <c r="Q216" s="44"/>
      <c r="R216" s="70"/>
      <c r="S216" s="243"/>
    </row>
    <row r="217" spans="2:19" s="236" customFormat="1" ht="37.5" customHeight="1">
      <c r="B217" s="1245"/>
      <c r="C217" s="174">
        <f t="shared" si="6"/>
        <v>43658</v>
      </c>
      <c r="D217" s="250"/>
      <c r="E217" s="1225"/>
      <c r="F217" s="36"/>
      <c r="G217" s="249"/>
      <c r="H217" s="249"/>
      <c r="I217" s="30" t="s">
        <v>274</v>
      </c>
      <c r="J217" s="70"/>
      <c r="L217" s="249"/>
      <c r="M217" s="249"/>
      <c r="N217" s="249"/>
      <c r="O217" s="70"/>
      <c r="P217" s="70"/>
      <c r="Q217" s="44"/>
      <c r="R217" s="70"/>
      <c r="S217" s="243"/>
    </row>
    <row r="218" spans="2:19" s="236" customFormat="1" ht="37.5" customHeight="1">
      <c r="B218" s="1245"/>
      <c r="C218" s="252">
        <f t="shared" si="6"/>
        <v>43659</v>
      </c>
      <c r="D218" s="250"/>
      <c r="E218" s="1225"/>
      <c r="F218" s="36"/>
      <c r="G218" s="253" t="s">
        <v>273</v>
      </c>
      <c r="H218" s="249"/>
      <c r="I218" s="30"/>
      <c r="J218" s="70"/>
      <c r="K218" s="249"/>
      <c r="L218" s="249"/>
      <c r="M218" s="249"/>
      <c r="N218" s="249"/>
      <c r="O218" s="961"/>
      <c r="P218" s="70"/>
      <c r="Q218" s="44"/>
      <c r="R218" s="70"/>
      <c r="S218" s="243"/>
    </row>
    <row r="219" spans="2:19" s="236" customFormat="1" ht="37.5" customHeight="1">
      <c r="B219" s="1245"/>
      <c r="C219" s="174">
        <f t="shared" si="6"/>
        <v>43660</v>
      </c>
      <c r="D219" s="250"/>
      <c r="E219" s="1225"/>
      <c r="F219" s="36"/>
      <c r="G219" s="249"/>
      <c r="H219" s="249"/>
      <c r="I219" s="30"/>
      <c r="J219" s="70"/>
      <c r="K219" s="249"/>
      <c r="L219" s="249"/>
      <c r="M219" s="249"/>
      <c r="N219" s="57" t="s">
        <v>275</v>
      </c>
      <c r="O219" s="63" t="s">
        <v>49</v>
      </c>
      <c r="P219" s="70"/>
      <c r="Q219" s="44"/>
      <c r="R219" s="70"/>
      <c r="S219" s="243"/>
    </row>
    <row r="220" spans="2:19" s="236" customFormat="1" ht="37.5" customHeight="1">
      <c r="B220" s="1245"/>
      <c r="C220" s="174">
        <f t="shared" si="6"/>
        <v>43661</v>
      </c>
      <c r="D220" s="250"/>
      <c r="E220" s="1285"/>
      <c r="F220" s="393" t="s">
        <v>1928</v>
      </c>
      <c r="G220" s="249"/>
      <c r="H220" s="249"/>
      <c r="I220" s="98" t="s">
        <v>1928</v>
      </c>
      <c r="J220" s="70"/>
      <c r="K220" s="249"/>
      <c r="L220" s="249"/>
      <c r="M220" s="249"/>
      <c r="N220" s="58" t="s">
        <v>278</v>
      </c>
      <c r="O220" s="63" t="s">
        <v>276</v>
      </c>
      <c r="P220" s="70"/>
      <c r="Q220" s="44"/>
      <c r="R220" s="70"/>
      <c r="S220" s="243"/>
    </row>
    <row r="221" spans="2:19" s="236" customFormat="1" ht="37.5" customHeight="1">
      <c r="B221" s="1245"/>
      <c r="C221" s="174">
        <f t="shared" si="6"/>
        <v>43662</v>
      </c>
      <c r="D221" s="250"/>
      <c r="E221" s="1228" t="s">
        <v>2025</v>
      </c>
      <c r="F221" s="36"/>
      <c r="G221" s="249"/>
      <c r="H221" s="249"/>
      <c r="I221" s="30"/>
      <c r="J221" s="70"/>
      <c r="K221" s="249"/>
      <c r="L221" s="249"/>
      <c r="M221" s="249"/>
      <c r="N221" s="58" t="s">
        <v>280</v>
      </c>
      <c r="O221" s="66"/>
      <c r="P221" s="70"/>
      <c r="Q221" s="44"/>
      <c r="R221" s="70"/>
      <c r="S221" s="243"/>
    </row>
    <row r="222" spans="2:19" s="236" customFormat="1" ht="37.5" customHeight="1">
      <c r="B222" s="1245">
        <v>29</v>
      </c>
      <c r="C222" s="174">
        <f t="shared" si="6"/>
        <v>43663</v>
      </c>
      <c r="D222" s="250"/>
      <c r="E222" s="1226"/>
      <c r="F222" s="255"/>
      <c r="G222" s="57" t="s">
        <v>282</v>
      </c>
      <c r="H222" s="249"/>
      <c r="I222" s="30"/>
      <c r="J222" s="70"/>
      <c r="K222" s="58" t="s">
        <v>82</v>
      </c>
      <c r="L222" s="58" t="s">
        <v>82</v>
      </c>
      <c r="M222" s="57" t="s">
        <v>283</v>
      </c>
      <c r="N222" s="58" t="s">
        <v>144</v>
      </c>
      <c r="O222" s="70"/>
      <c r="P222" s="70"/>
      <c r="Q222" s="38" t="s">
        <v>19</v>
      </c>
      <c r="R222" s="70"/>
      <c r="S222" s="243"/>
    </row>
    <row r="223" spans="2:19" s="236" customFormat="1" ht="37.5" customHeight="1">
      <c r="B223" s="1245"/>
      <c r="C223" s="174">
        <f t="shared" si="6"/>
        <v>43664</v>
      </c>
      <c r="D223" s="250"/>
      <c r="E223" s="1226"/>
      <c r="F223" s="54"/>
      <c r="G223" s="58" t="s">
        <v>79</v>
      </c>
      <c r="H223" s="249"/>
      <c r="I223" s="179"/>
      <c r="J223" s="70"/>
      <c r="K223" s="58" t="s">
        <v>126</v>
      </c>
      <c r="L223" s="58" t="s">
        <v>126</v>
      </c>
      <c r="M223" s="58" t="s">
        <v>284</v>
      </c>
      <c r="N223" s="58"/>
      <c r="O223" s="70"/>
      <c r="P223" s="70"/>
      <c r="Q223" s="38" t="s">
        <v>21</v>
      </c>
      <c r="R223" s="70"/>
      <c r="S223" s="243"/>
    </row>
    <row r="224" spans="2:19" s="236" customFormat="1" ht="37.5" customHeight="1">
      <c r="B224" s="1245"/>
      <c r="C224" s="174">
        <f t="shared" si="6"/>
        <v>43665</v>
      </c>
      <c r="D224" s="250"/>
      <c r="E224" s="1226"/>
      <c r="F224" s="255" t="s">
        <v>281</v>
      </c>
      <c r="G224" s="58"/>
      <c r="H224" s="249"/>
      <c r="I224" s="30"/>
      <c r="J224" s="70"/>
      <c r="K224" s="58" t="s">
        <v>129</v>
      </c>
      <c r="L224" s="58" t="s">
        <v>129</v>
      </c>
      <c r="M224" s="58"/>
      <c r="N224" s="58"/>
      <c r="O224" s="70"/>
      <c r="P224" s="70"/>
      <c r="Q224" s="44"/>
      <c r="R224" s="70"/>
      <c r="S224" s="243"/>
    </row>
    <row r="225" spans="1:1025" ht="37.5" customHeight="1">
      <c r="B225" s="1245"/>
      <c r="C225" s="174">
        <f t="shared" si="6"/>
        <v>43666</v>
      </c>
      <c r="D225" s="250"/>
      <c r="E225" s="1226"/>
      <c r="F225" s="103"/>
      <c r="G225" s="58"/>
      <c r="H225" s="249"/>
      <c r="I225" s="30"/>
      <c r="J225" s="70"/>
      <c r="K225" s="58"/>
      <c r="L225" s="58"/>
      <c r="M225" s="58"/>
      <c r="N225" s="58"/>
      <c r="O225" s="70"/>
      <c r="P225" s="70"/>
      <c r="Q225" s="46" t="s">
        <v>202</v>
      </c>
      <c r="R225" s="70"/>
      <c r="S225" s="243"/>
    </row>
    <row r="226" spans="1:1025" ht="37.5" customHeight="1">
      <c r="B226" s="1245"/>
      <c r="C226" s="174">
        <f t="shared" si="6"/>
        <v>43667</v>
      </c>
      <c r="D226" s="250"/>
      <c r="E226" s="1226"/>
      <c r="F226" s="103"/>
      <c r="G226" s="58"/>
      <c r="H226" s="249"/>
      <c r="I226" s="30"/>
      <c r="J226" s="70"/>
      <c r="K226" s="58"/>
      <c r="L226" s="58"/>
      <c r="M226" s="58"/>
      <c r="N226" s="58"/>
      <c r="O226" s="70"/>
      <c r="P226" s="70"/>
      <c r="Q226" s="44"/>
      <c r="R226" s="70"/>
      <c r="S226" s="243"/>
    </row>
    <row r="227" spans="1:1025" ht="37.5" customHeight="1">
      <c r="B227" s="1245"/>
      <c r="C227" s="174">
        <f t="shared" si="6"/>
        <v>43668</v>
      </c>
      <c r="D227" s="250"/>
      <c r="E227" s="1227"/>
      <c r="F227" s="152"/>
      <c r="G227" s="256"/>
      <c r="H227" s="249"/>
      <c r="I227" s="30"/>
      <c r="J227" s="70"/>
      <c r="K227" s="58"/>
      <c r="L227" s="58"/>
      <c r="M227" s="256"/>
      <c r="N227" s="256"/>
      <c r="O227" s="70"/>
      <c r="P227" s="70"/>
      <c r="Q227" s="44"/>
      <c r="R227" s="70"/>
      <c r="S227" s="243"/>
    </row>
    <row r="228" spans="1:1025" ht="37.5" customHeight="1">
      <c r="B228" s="1245"/>
      <c r="C228" s="174">
        <f t="shared" si="6"/>
        <v>43669</v>
      </c>
      <c r="D228" s="250"/>
      <c r="E228" s="1224" t="s">
        <v>288</v>
      </c>
      <c r="F228" s="249"/>
      <c r="G228" s="249"/>
      <c r="H228" s="249"/>
      <c r="I228" s="249"/>
      <c r="J228" s="249"/>
      <c r="K228" s="249"/>
      <c r="L228" s="249"/>
      <c r="M228" s="249"/>
      <c r="N228" s="249"/>
      <c r="O228" s="70"/>
      <c r="P228" s="70"/>
      <c r="Q228" s="44"/>
      <c r="R228" s="70"/>
      <c r="S228" s="243"/>
    </row>
    <row r="229" spans="1:1025" ht="37.5" customHeight="1">
      <c r="B229" s="1246">
        <v>30</v>
      </c>
      <c r="C229" s="174">
        <f t="shared" si="6"/>
        <v>43670</v>
      </c>
      <c r="D229" s="250"/>
      <c r="E229" s="1225"/>
      <c r="F229" s="28" t="s">
        <v>289</v>
      </c>
      <c r="G229" s="249"/>
      <c r="H229" s="249"/>
      <c r="I229" s="30" t="s">
        <v>290</v>
      </c>
      <c r="J229" s="70"/>
      <c r="K229" s="249"/>
      <c r="L229" s="249"/>
      <c r="M229" s="249"/>
      <c r="N229" s="249"/>
      <c r="O229" s="70"/>
      <c r="P229" s="70"/>
      <c r="Q229" s="44"/>
      <c r="R229" s="70"/>
      <c r="S229" s="243"/>
    </row>
    <row r="230" spans="1:1025" ht="37.5" customHeight="1">
      <c r="B230" s="1246"/>
      <c r="C230" s="174">
        <f t="shared" si="6"/>
        <v>43671</v>
      </c>
      <c r="D230" s="250"/>
      <c r="E230" s="1225"/>
      <c r="F230" s="36" t="s">
        <v>2071</v>
      </c>
      <c r="G230" s="249"/>
      <c r="H230" s="249"/>
      <c r="I230" s="30" t="s">
        <v>291</v>
      </c>
      <c r="J230" s="70"/>
      <c r="K230" s="249"/>
      <c r="L230" s="249"/>
      <c r="M230" s="249"/>
      <c r="N230" s="249"/>
      <c r="O230" s="70"/>
      <c r="P230" s="70"/>
      <c r="Q230" s="44"/>
      <c r="R230" s="70"/>
      <c r="S230" s="243"/>
    </row>
    <row r="231" spans="1:1025" ht="37.5" customHeight="1">
      <c r="B231" s="1246"/>
      <c r="C231" s="174">
        <f t="shared" si="6"/>
        <v>43672</v>
      </c>
      <c r="D231" s="250"/>
      <c r="E231" s="1225"/>
      <c r="F231" s="36"/>
      <c r="G231" s="249"/>
      <c r="H231" s="249"/>
      <c r="I231" s="30" t="s">
        <v>292</v>
      </c>
      <c r="J231" s="70"/>
      <c r="K231" s="249"/>
      <c r="L231" s="70"/>
      <c r="M231" s="70"/>
      <c r="N231" s="70"/>
      <c r="O231" s="70"/>
      <c r="P231" s="70"/>
      <c r="Q231" s="44"/>
      <c r="R231" s="70"/>
      <c r="S231" s="243"/>
    </row>
    <row r="232" spans="1:1025" ht="37.5" customHeight="1">
      <c r="B232" s="1246"/>
      <c r="C232" s="174">
        <f t="shared" si="6"/>
        <v>43673</v>
      </c>
      <c r="D232" s="250"/>
      <c r="E232" s="1225"/>
      <c r="F232" s="36"/>
      <c r="G232" s="249"/>
      <c r="H232" s="249"/>
      <c r="I232" s="30"/>
      <c r="J232" s="70"/>
      <c r="K232" s="70"/>
      <c r="L232" s="70"/>
      <c r="M232" s="70"/>
      <c r="N232" s="70"/>
      <c r="O232" s="70"/>
      <c r="P232" s="70"/>
      <c r="Q232" s="44"/>
      <c r="R232" s="70"/>
      <c r="S232" s="243"/>
    </row>
    <row r="233" spans="1:1025" ht="37.5" customHeight="1">
      <c r="B233" s="1246"/>
      <c r="C233" s="174">
        <f t="shared" si="6"/>
        <v>43674</v>
      </c>
      <c r="D233" s="250"/>
      <c r="E233" s="1225"/>
      <c r="F233" s="36"/>
      <c r="G233" s="249"/>
      <c r="H233" s="249"/>
      <c r="I233" s="30"/>
      <c r="J233" s="70"/>
      <c r="K233" s="70"/>
      <c r="L233" s="70"/>
      <c r="M233" s="70"/>
      <c r="N233" s="70"/>
      <c r="O233" s="70"/>
      <c r="P233" s="70"/>
      <c r="Q233" s="44"/>
      <c r="R233" s="70"/>
      <c r="S233" s="243"/>
    </row>
    <row r="234" spans="1:1025" ht="37.5" customHeight="1">
      <c r="B234" s="1246"/>
      <c r="C234" s="174">
        <f t="shared" si="6"/>
        <v>43675</v>
      </c>
      <c r="D234" s="250"/>
      <c r="E234" s="1285"/>
      <c r="F234" s="36"/>
      <c r="G234" s="249"/>
      <c r="H234" s="249"/>
      <c r="I234" s="30"/>
      <c r="J234" s="70"/>
      <c r="K234" s="70"/>
      <c r="L234" s="70"/>
      <c r="M234" s="70"/>
      <c r="N234" s="70"/>
      <c r="O234" s="70"/>
      <c r="P234" s="70"/>
      <c r="Q234" s="44"/>
      <c r="R234" s="70"/>
      <c r="S234" s="243"/>
    </row>
    <row r="235" spans="1:1025" ht="37.5" customHeight="1">
      <c r="B235" s="1246"/>
      <c r="C235" s="24">
        <f t="shared" si="6"/>
        <v>43676</v>
      </c>
      <c r="D235" s="250"/>
      <c r="F235" s="36"/>
      <c r="G235" s="254"/>
      <c r="H235" s="254"/>
      <c r="I235" s="30"/>
      <c r="J235" s="136"/>
      <c r="K235" s="136"/>
      <c r="L235" s="233"/>
      <c r="M235" s="233"/>
      <c r="N235" s="233"/>
      <c r="O235" s="257"/>
      <c r="P235" s="257"/>
      <c r="Q235" s="44"/>
      <c r="R235" s="257"/>
      <c r="S235" s="244"/>
      <c r="HQ235" s="236"/>
      <c r="HR235" s="236"/>
      <c r="HS235" s="236"/>
    </row>
    <row r="236" spans="1:1025" ht="37.5" customHeight="1">
      <c r="B236" s="258"/>
      <c r="C236" s="259"/>
      <c r="D236" s="260"/>
      <c r="F236" s="259"/>
      <c r="G236" s="259"/>
      <c r="H236" s="966"/>
      <c r="I236" s="83"/>
      <c r="J236" s="83"/>
      <c r="K236" s="262"/>
      <c r="L236" s="262"/>
      <c r="M236" s="262"/>
      <c r="N236" s="262"/>
      <c r="O236" s="262"/>
      <c r="P236" s="262"/>
      <c r="Q236" s="83"/>
      <c r="R236" s="262"/>
      <c r="S236" s="1077"/>
      <c r="HQ236" s="236"/>
      <c r="HR236" s="236"/>
      <c r="HS236" s="236"/>
    </row>
    <row r="237" spans="1:1025" ht="37.5" customHeight="1">
      <c r="B237" s="1305" t="s">
        <v>294</v>
      </c>
      <c r="C237" s="1305"/>
      <c r="D237" s="1305"/>
      <c r="E237" s="1305"/>
      <c r="F237" s="1305"/>
      <c r="G237" s="1305"/>
      <c r="H237" s="1305"/>
      <c r="I237" s="1305"/>
      <c r="J237" s="1305"/>
      <c r="K237" s="1305"/>
      <c r="L237" s="1305"/>
      <c r="M237" s="1305"/>
      <c r="N237" s="1305"/>
      <c r="O237" s="1305"/>
      <c r="P237" s="1305"/>
      <c r="Q237" s="1305"/>
      <c r="R237" s="1305"/>
      <c r="S237" s="1076"/>
      <c r="HQ237" s="236"/>
      <c r="HR237" s="236"/>
      <c r="HS237" s="236"/>
    </row>
    <row r="238" spans="1:1025" s="22" customFormat="1" ht="37.5" customHeight="1">
      <c r="A238" s="16"/>
      <c r="B238" s="967" t="s">
        <v>1</v>
      </c>
      <c r="C238" s="968" t="s">
        <v>2</v>
      </c>
      <c r="D238" s="19" t="s">
        <v>3</v>
      </c>
      <c r="E238" s="263" t="s">
        <v>295</v>
      </c>
      <c r="F238" s="1220" t="s">
        <v>5</v>
      </c>
      <c r="G238" s="1220"/>
      <c r="H238" s="1220"/>
      <c r="I238" s="1336" t="s">
        <v>6</v>
      </c>
      <c r="J238" s="1336"/>
      <c r="K238" s="955" t="s">
        <v>7</v>
      </c>
      <c r="L238" s="955" t="s">
        <v>8</v>
      </c>
      <c r="M238" s="955" t="s">
        <v>9</v>
      </c>
      <c r="N238" s="955" t="s">
        <v>10</v>
      </c>
      <c r="O238" s="955" t="s">
        <v>11</v>
      </c>
      <c r="P238" s="955" t="s">
        <v>12</v>
      </c>
      <c r="Q238" s="955" t="s">
        <v>13</v>
      </c>
      <c r="R238" s="955" t="s">
        <v>14</v>
      </c>
      <c r="S238" s="1072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LC238" s="246"/>
      <c r="ALD238" s="246"/>
      <c r="ALE238" s="246"/>
      <c r="ALF238" s="246"/>
      <c r="ALG238" s="246"/>
      <c r="ALH238" s="246"/>
      <c r="ALI238" s="246"/>
      <c r="ALJ238" s="246"/>
      <c r="ALK238" s="246"/>
      <c r="ALL238" s="246"/>
      <c r="ALM238" s="246"/>
      <c r="ALN238" s="246"/>
      <c r="ALO238" s="246"/>
      <c r="ALP238" s="246"/>
      <c r="ALQ238" s="246"/>
      <c r="ALR238" s="246"/>
      <c r="ALS238" s="246"/>
      <c r="ALT238" s="246"/>
      <c r="ALU238" s="246"/>
      <c r="ALV238" s="246"/>
      <c r="ALW238" s="246"/>
      <c r="ALX238" s="246"/>
      <c r="ALY238" s="246"/>
      <c r="ALZ238" s="246"/>
      <c r="AMA238" s="246"/>
      <c r="AMB238" s="246"/>
      <c r="AMC238" s="246"/>
      <c r="AMD238" s="246"/>
      <c r="AME238" s="246"/>
      <c r="AMF238" s="246"/>
      <c r="AMG238" s="246"/>
      <c r="AMH238" s="246"/>
      <c r="AMI238" s="246"/>
      <c r="AMJ238" s="246"/>
      <c r="AMK238" s="246"/>
    </row>
    <row r="239" spans="1:1025" ht="37.5" customHeight="1">
      <c r="B239" s="1290">
        <v>31</v>
      </c>
      <c r="C239" s="174">
        <f>C235+1</f>
        <v>43677</v>
      </c>
      <c r="D239" s="250"/>
      <c r="E239" s="1224" t="s">
        <v>296</v>
      </c>
      <c r="F239" s="28" t="s">
        <v>289</v>
      </c>
      <c r="G239" s="57" t="s">
        <v>297</v>
      </c>
      <c r="H239" s="249"/>
      <c r="I239" s="30" t="s">
        <v>290</v>
      </c>
      <c r="J239" s="249"/>
      <c r="K239" s="58" t="s">
        <v>82</v>
      </c>
      <c r="L239" s="58" t="s">
        <v>82</v>
      </c>
      <c r="M239" s="57" t="s">
        <v>298</v>
      </c>
      <c r="N239" s="249"/>
      <c r="O239" s="70"/>
      <c r="P239" s="70"/>
      <c r="Q239" s="32" t="s">
        <v>17</v>
      </c>
      <c r="R239" s="70"/>
      <c r="S239" s="243"/>
      <c r="HQ239" s="236"/>
      <c r="HR239" s="236"/>
      <c r="HS239" s="236"/>
    </row>
    <row r="240" spans="1:1025" ht="37.5" customHeight="1">
      <c r="B240" s="1290"/>
      <c r="C240" s="174">
        <f t="shared" ref="C240:C269" si="7">C239+1</f>
        <v>43678</v>
      </c>
      <c r="D240" s="250"/>
      <c r="E240" s="1225"/>
      <c r="F240" s="36" t="s">
        <v>2071</v>
      </c>
      <c r="G240" s="58" t="s">
        <v>79</v>
      </c>
      <c r="H240" s="249"/>
      <c r="I240" s="30" t="s">
        <v>291</v>
      </c>
      <c r="J240" s="249"/>
      <c r="K240" s="58" t="s">
        <v>126</v>
      </c>
      <c r="L240" s="58" t="s">
        <v>126</v>
      </c>
      <c r="M240" s="58" t="s">
        <v>284</v>
      </c>
      <c r="N240" s="249"/>
      <c r="O240" s="70"/>
      <c r="P240" s="70"/>
      <c r="Q240" s="38" t="s">
        <v>19</v>
      </c>
      <c r="R240" s="70"/>
      <c r="S240" s="243"/>
      <c r="HQ240" s="236"/>
      <c r="HR240" s="236"/>
      <c r="HS240" s="236"/>
    </row>
    <row r="241" spans="2:227" ht="37.5" customHeight="1">
      <c r="B241" s="1290"/>
      <c r="C241" s="174">
        <f t="shared" si="7"/>
        <v>43679</v>
      </c>
      <c r="D241" s="250"/>
      <c r="E241" s="1225"/>
      <c r="F241" s="36"/>
      <c r="G241" s="58"/>
      <c r="H241" s="249"/>
      <c r="I241" s="30" t="s">
        <v>292</v>
      </c>
      <c r="J241" s="249"/>
      <c r="K241" s="58" t="s">
        <v>129</v>
      </c>
      <c r="L241" s="58" t="s">
        <v>129</v>
      </c>
      <c r="M241" s="58"/>
      <c r="N241" s="249"/>
      <c r="O241" s="70"/>
      <c r="P241" s="70"/>
      <c r="Q241" s="38" t="s">
        <v>21</v>
      </c>
      <c r="R241" s="70"/>
      <c r="S241" s="243"/>
      <c r="HQ241" s="236"/>
      <c r="HR241" s="236"/>
      <c r="HS241" s="236"/>
    </row>
    <row r="242" spans="2:227" ht="37.5" customHeight="1">
      <c r="B242" s="1290"/>
      <c r="C242" s="174">
        <f t="shared" si="7"/>
        <v>43680</v>
      </c>
      <c r="D242" s="250"/>
      <c r="E242" s="1225"/>
      <c r="F242" s="102"/>
      <c r="G242" s="58" t="s">
        <v>2073</v>
      </c>
      <c r="H242" s="249"/>
      <c r="I242" s="30"/>
      <c r="J242" s="249"/>
      <c r="K242" s="58"/>
      <c r="L242" s="58"/>
      <c r="M242" s="58"/>
      <c r="N242" s="249"/>
      <c r="O242" s="70"/>
      <c r="P242" s="70"/>
      <c r="Q242" s="44"/>
      <c r="R242" s="70"/>
      <c r="S242" s="243"/>
      <c r="HQ242" s="236"/>
      <c r="HR242" s="236"/>
      <c r="HS242" s="236"/>
    </row>
    <row r="243" spans="2:227" ht="37.5" customHeight="1">
      <c r="B243" s="1290"/>
      <c r="C243" s="174">
        <f t="shared" si="7"/>
        <v>43681</v>
      </c>
      <c r="D243" s="250"/>
      <c r="E243" s="1225"/>
      <c r="F243" s="36"/>
      <c r="G243" s="58"/>
      <c r="H243" s="264"/>
      <c r="I243" s="30"/>
      <c r="J243" s="249"/>
      <c r="K243" s="58"/>
      <c r="L243" s="58"/>
      <c r="M243" s="58"/>
      <c r="N243" s="249"/>
      <c r="O243" s="70"/>
      <c r="P243" s="70"/>
      <c r="Q243" s="46" t="s">
        <v>202</v>
      </c>
      <c r="R243" s="70"/>
      <c r="S243" s="243"/>
      <c r="HQ243" s="236"/>
      <c r="HR243" s="236"/>
      <c r="HS243" s="236"/>
    </row>
    <row r="244" spans="2:227" ht="37.5" customHeight="1">
      <c r="B244" s="1290"/>
      <c r="C244" s="174">
        <f t="shared" si="7"/>
        <v>43682</v>
      </c>
      <c r="D244" s="250"/>
      <c r="E244" s="1285"/>
      <c r="F244" s="152" t="s">
        <v>300</v>
      </c>
      <c r="G244" s="256"/>
      <c r="H244" s="249"/>
      <c r="I244" s="30"/>
      <c r="J244" s="249"/>
      <c r="K244" s="58"/>
      <c r="L244" s="58"/>
      <c r="M244" s="256"/>
      <c r="N244" s="249"/>
      <c r="O244" s="70"/>
      <c r="P244" s="70"/>
      <c r="Q244" s="46"/>
      <c r="R244" s="70"/>
      <c r="S244" s="243"/>
      <c r="HQ244" s="236"/>
      <c r="HR244" s="236"/>
      <c r="HS244" s="236"/>
    </row>
    <row r="245" spans="2:227" ht="37.5" customHeight="1">
      <c r="B245" s="1290"/>
      <c r="C245" s="174">
        <f t="shared" si="7"/>
        <v>43683</v>
      </c>
      <c r="D245" s="250"/>
      <c r="E245" s="1224" t="s">
        <v>302</v>
      </c>
      <c r="F245" s="249"/>
      <c r="H245" s="249"/>
      <c r="I245" s="249"/>
      <c r="J245" s="249"/>
      <c r="K245" s="249"/>
      <c r="L245" s="249"/>
      <c r="M245" s="249"/>
      <c r="N245" s="249"/>
      <c r="O245" s="70"/>
      <c r="P245" s="70"/>
      <c r="Q245" s="44"/>
      <c r="R245" s="70"/>
      <c r="S245" s="243"/>
      <c r="HQ245" s="236"/>
      <c r="HR245" s="236"/>
      <c r="HS245" s="236"/>
    </row>
    <row r="246" spans="2:227" ht="37.5" customHeight="1">
      <c r="B246" s="1334">
        <v>32</v>
      </c>
      <c r="C246" s="174">
        <f t="shared" si="7"/>
        <v>43684</v>
      </c>
      <c r="D246" s="250"/>
      <c r="E246" s="1225"/>
      <c r="F246" s="28" t="s">
        <v>303</v>
      </c>
      <c r="G246" s="249"/>
      <c r="H246" s="249"/>
      <c r="I246" s="53" t="s">
        <v>304</v>
      </c>
      <c r="J246" s="249"/>
      <c r="K246" s="249"/>
      <c r="L246" s="249"/>
      <c r="M246" s="249"/>
      <c r="N246" s="249"/>
      <c r="O246" s="70"/>
      <c r="P246" s="70"/>
      <c r="Q246" s="70"/>
      <c r="R246" s="70"/>
      <c r="S246" s="243"/>
      <c r="HQ246" s="236"/>
      <c r="HR246" s="236"/>
      <c r="HS246" s="236"/>
    </row>
    <row r="247" spans="2:227" ht="37.5" customHeight="1">
      <c r="B247" s="1334"/>
      <c r="C247" s="174">
        <f t="shared" si="7"/>
        <v>43685</v>
      </c>
      <c r="D247" s="250"/>
      <c r="E247" s="1225"/>
      <c r="F247" s="36" t="s">
        <v>2072</v>
      </c>
      <c r="G247" s="249"/>
      <c r="H247" s="249"/>
      <c r="I247" s="30" t="s">
        <v>306</v>
      </c>
      <c r="J247" s="249"/>
      <c r="K247" s="249"/>
      <c r="L247" s="249"/>
      <c r="M247" s="249"/>
      <c r="N247" s="249"/>
      <c r="O247" s="70"/>
      <c r="P247" s="70"/>
      <c r="Q247" s="70"/>
      <c r="R247" s="70"/>
      <c r="S247" s="243"/>
      <c r="HQ247" s="236"/>
      <c r="HR247" s="236"/>
      <c r="HS247" s="236"/>
    </row>
    <row r="248" spans="2:227" ht="37.5" customHeight="1">
      <c r="B248" s="1334"/>
      <c r="C248" s="174">
        <f t="shared" si="7"/>
        <v>43686</v>
      </c>
      <c r="D248" s="250"/>
      <c r="E248" s="1225"/>
      <c r="F248" s="267"/>
      <c r="G248" s="249"/>
      <c r="H248" s="249"/>
      <c r="I248" s="30"/>
      <c r="J248" s="249"/>
      <c r="K248" s="249"/>
      <c r="L248" s="249"/>
      <c r="M248" s="249"/>
      <c r="N248" s="249"/>
      <c r="O248" s="70"/>
      <c r="P248" s="70"/>
      <c r="Q248" s="70"/>
      <c r="R248" s="70"/>
      <c r="S248" s="243"/>
      <c r="HQ248" s="236"/>
      <c r="HR248" s="236"/>
      <c r="HS248" s="236"/>
    </row>
    <row r="249" spans="2:227" ht="37.5" customHeight="1">
      <c r="B249" s="1334"/>
      <c r="C249" s="174">
        <f t="shared" si="7"/>
        <v>43687</v>
      </c>
      <c r="D249" s="250"/>
      <c r="E249" s="1225"/>
      <c r="F249" s="267"/>
      <c r="G249" s="249"/>
      <c r="H249" s="249"/>
      <c r="I249" s="30"/>
      <c r="J249" s="249"/>
      <c r="K249" s="249"/>
      <c r="L249" s="249"/>
      <c r="M249" s="249"/>
      <c r="N249" s="249"/>
      <c r="O249" s="70"/>
      <c r="P249" s="70"/>
      <c r="Q249" s="70"/>
      <c r="R249" s="70"/>
      <c r="S249" s="243"/>
      <c r="HQ249" s="236"/>
      <c r="HR249" s="236"/>
      <c r="HS249" s="236"/>
    </row>
    <row r="250" spans="2:227" ht="37.5" customHeight="1">
      <c r="B250" s="1334"/>
      <c r="C250" s="174">
        <f t="shared" si="7"/>
        <v>43688</v>
      </c>
      <c r="D250" s="250"/>
      <c r="E250" s="1225"/>
      <c r="F250" s="268"/>
      <c r="G250" s="249"/>
      <c r="H250" s="249"/>
      <c r="I250" s="30"/>
      <c r="J250" s="249"/>
      <c r="K250" s="249"/>
      <c r="L250" s="249"/>
      <c r="M250" s="249"/>
      <c r="N250" s="249"/>
      <c r="O250" s="70"/>
      <c r="P250" s="70"/>
      <c r="Q250" s="70"/>
      <c r="R250" s="70"/>
      <c r="S250" s="243"/>
      <c r="HQ250" s="236"/>
      <c r="HR250" s="236"/>
      <c r="HS250" s="236"/>
    </row>
    <row r="251" spans="2:227" ht="37.5" customHeight="1">
      <c r="B251" s="1334"/>
      <c r="C251" s="174">
        <f t="shared" si="7"/>
        <v>43689</v>
      </c>
      <c r="D251" s="250"/>
      <c r="E251" s="1285"/>
      <c r="F251" s="36"/>
      <c r="G251" s="249"/>
      <c r="H251" s="249"/>
      <c r="I251" s="30"/>
      <c r="J251" s="249"/>
      <c r="K251" s="249"/>
      <c r="L251" s="249"/>
      <c r="M251" s="249"/>
      <c r="N251" s="249"/>
      <c r="O251" s="70"/>
      <c r="P251" s="70"/>
      <c r="Q251" s="70"/>
      <c r="R251" s="70"/>
      <c r="S251" s="243"/>
      <c r="HQ251" s="236"/>
      <c r="HR251" s="236"/>
      <c r="HS251" s="236"/>
    </row>
    <row r="252" spans="2:227" ht="37.5" customHeight="1">
      <c r="B252" s="1334"/>
      <c r="C252" s="174">
        <f t="shared" si="7"/>
        <v>43690</v>
      </c>
      <c r="D252" s="250"/>
      <c r="E252" s="1224" t="s">
        <v>308</v>
      </c>
      <c r="F252" s="267" t="s">
        <v>309</v>
      </c>
      <c r="G252" s="249"/>
      <c r="H252" s="249"/>
      <c r="I252" s="30"/>
      <c r="J252" s="249"/>
      <c r="K252" s="249"/>
      <c r="L252" s="249"/>
      <c r="M252" s="249"/>
      <c r="N252" s="249"/>
      <c r="O252" s="37"/>
      <c r="P252" s="70"/>
      <c r="Q252" s="70"/>
      <c r="R252" s="70"/>
      <c r="S252" s="243"/>
      <c r="HQ252" s="236"/>
      <c r="HR252" s="236"/>
      <c r="HS252" s="236"/>
    </row>
    <row r="253" spans="2:227" ht="37.5" customHeight="1">
      <c r="B253" s="1334">
        <v>33</v>
      </c>
      <c r="C253" s="174">
        <f t="shared" si="7"/>
        <v>43691</v>
      </c>
      <c r="D253" s="250"/>
      <c r="E253" s="1225"/>
      <c r="F253" s="102"/>
      <c r="G253" s="28" t="s">
        <v>310</v>
      </c>
      <c r="H253" s="249"/>
      <c r="I253" s="30"/>
      <c r="J253" s="249"/>
      <c r="K253" s="249"/>
      <c r="L253" s="249"/>
      <c r="M253" s="249"/>
      <c r="N253" s="249"/>
      <c r="O253" s="70"/>
      <c r="P253" s="70"/>
      <c r="Q253" s="32" t="s">
        <v>17</v>
      </c>
      <c r="R253" s="70"/>
      <c r="S253" s="243"/>
      <c r="HQ253" s="236"/>
      <c r="HR253" s="236"/>
      <c r="HS253" s="236"/>
    </row>
    <row r="254" spans="2:227" ht="37.5" customHeight="1">
      <c r="B254" s="1334"/>
      <c r="C254" s="174">
        <f t="shared" si="7"/>
        <v>43692</v>
      </c>
      <c r="D254" s="250"/>
      <c r="E254" s="1225"/>
      <c r="F254" s="103"/>
      <c r="G254" s="36" t="s">
        <v>42</v>
      </c>
      <c r="H254" s="249"/>
      <c r="I254" s="30"/>
      <c r="J254" s="249"/>
      <c r="K254" s="249"/>
      <c r="L254" s="249"/>
      <c r="M254" s="249"/>
      <c r="N254" s="249"/>
      <c r="O254" s="70"/>
      <c r="P254" s="70"/>
      <c r="Q254" s="38" t="s">
        <v>19</v>
      </c>
      <c r="R254" s="70"/>
      <c r="S254" s="243"/>
      <c r="HQ254" s="236"/>
      <c r="HR254" s="236"/>
      <c r="HS254" s="236"/>
    </row>
    <row r="255" spans="2:227" ht="37.5" customHeight="1">
      <c r="B255" s="1334"/>
      <c r="C255" s="174">
        <f t="shared" si="7"/>
        <v>43693</v>
      </c>
      <c r="D255" s="250"/>
      <c r="E255" s="1225"/>
      <c r="F255" s="103"/>
      <c r="G255" s="269" t="s">
        <v>311</v>
      </c>
      <c r="H255" s="249"/>
      <c r="I255" s="179"/>
      <c r="J255" s="249"/>
      <c r="K255" s="249"/>
      <c r="L255" s="249"/>
      <c r="M255" s="249"/>
      <c r="N255" s="249"/>
      <c r="O255" s="70"/>
      <c r="P255" s="70"/>
      <c r="Q255" s="38" t="s">
        <v>21</v>
      </c>
      <c r="R255" s="70"/>
      <c r="S255" s="243"/>
      <c r="HQ255" s="236"/>
      <c r="HR255" s="236"/>
      <c r="HS255" s="236"/>
    </row>
    <row r="256" spans="2:227" ht="37.5" customHeight="1">
      <c r="B256" s="1334"/>
      <c r="C256" s="174">
        <f t="shared" si="7"/>
        <v>43694</v>
      </c>
      <c r="D256" s="250"/>
      <c r="E256" s="1225"/>
      <c r="F256" s="103"/>
      <c r="G256" s="1042" t="s">
        <v>2062</v>
      </c>
      <c r="H256" s="249"/>
      <c r="I256" s="30"/>
      <c r="J256" s="249"/>
      <c r="K256" s="249"/>
      <c r="L256" s="249"/>
      <c r="M256" s="249"/>
      <c r="N256" s="249"/>
      <c r="O256" s="961"/>
      <c r="P256" s="70"/>
      <c r="Q256" s="44"/>
      <c r="R256" s="70"/>
      <c r="S256" s="243"/>
      <c r="HQ256" s="236"/>
      <c r="HR256" s="236"/>
      <c r="HS256" s="236"/>
    </row>
    <row r="257" spans="1:1025" ht="37.5" customHeight="1">
      <c r="B257" s="1334"/>
      <c r="C257" s="174">
        <f t="shared" si="7"/>
        <v>43695</v>
      </c>
      <c r="D257" s="250"/>
      <c r="E257" s="1225"/>
      <c r="F257" s="30" t="s">
        <v>30</v>
      </c>
      <c r="G257" s="1043" t="s">
        <v>2061</v>
      </c>
      <c r="H257" s="249"/>
      <c r="I257" s="30"/>
      <c r="J257" s="249"/>
      <c r="K257" s="249"/>
      <c r="L257" s="249"/>
      <c r="M257" s="249"/>
      <c r="N257" s="249"/>
      <c r="O257" s="63" t="s">
        <v>49</v>
      </c>
      <c r="P257" s="70"/>
      <c r="Q257" s="46" t="s">
        <v>202</v>
      </c>
      <c r="R257" s="70"/>
      <c r="S257" s="243"/>
      <c r="HQ257" s="236"/>
      <c r="HR257" s="236"/>
      <c r="HS257" s="236"/>
    </row>
    <row r="258" spans="1:1025" ht="37.5" customHeight="1">
      <c r="B258" s="1334"/>
      <c r="C258" s="174">
        <f t="shared" si="7"/>
        <v>43696</v>
      </c>
      <c r="D258" s="250"/>
      <c r="E258" s="1285"/>
      <c r="F258" s="219"/>
      <c r="G258" s="964"/>
      <c r="H258" s="249"/>
      <c r="I258" s="30"/>
      <c r="J258" s="249"/>
      <c r="K258" s="249"/>
      <c r="L258" s="249"/>
      <c r="M258" s="249"/>
      <c r="N258" s="249"/>
      <c r="O258" s="63" t="s">
        <v>312</v>
      </c>
      <c r="P258" s="70"/>
      <c r="Q258" s="46"/>
      <c r="R258" s="70"/>
      <c r="S258" s="243"/>
      <c r="HQ258" s="236"/>
      <c r="HR258" s="236"/>
      <c r="HS258" s="236"/>
    </row>
    <row r="259" spans="1:1025" ht="37.5" customHeight="1">
      <c r="B259" s="1334"/>
      <c r="C259" s="174">
        <f t="shared" si="7"/>
        <v>43697</v>
      </c>
      <c r="D259" s="250"/>
      <c r="E259" s="1294" t="s">
        <v>2044</v>
      </c>
      <c r="G259" s="272" t="s">
        <v>314</v>
      </c>
      <c r="H259" s="249"/>
      <c r="J259" s="249"/>
      <c r="K259" s="249"/>
      <c r="L259" s="249"/>
      <c r="M259" s="249"/>
      <c r="N259" s="249"/>
      <c r="O259" s="66"/>
      <c r="P259" s="70"/>
      <c r="Q259" s="44"/>
      <c r="R259" s="70"/>
      <c r="S259" s="243"/>
      <c r="HQ259" s="236"/>
      <c r="HR259" s="236"/>
      <c r="HS259" s="236"/>
    </row>
    <row r="260" spans="1:1025" ht="37.5" customHeight="1">
      <c r="B260" s="1334">
        <v>34</v>
      </c>
      <c r="C260" s="174">
        <f t="shared" si="7"/>
        <v>43698</v>
      </c>
      <c r="D260" s="250"/>
      <c r="E260" s="1295"/>
      <c r="F260" s="28" t="s">
        <v>315</v>
      </c>
      <c r="G260" s="103"/>
      <c r="H260" s="249"/>
      <c r="I260" s="53" t="s">
        <v>316</v>
      </c>
      <c r="J260" s="249"/>
      <c r="K260" s="249"/>
      <c r="L260" s="249"/>
      <c r="M260" s="249"/>
      <c r="N260" s="249"/>
      <c r="O260" s="70"/>
      <c r="P260" s="70"/>
      <c r="Q260" s="44"/>
      <c r="R260" s="70"/>
      <c r="S260" s="243"/>
      <c r="HQ260" s="236"/>
      <c r="HR260" s="236"/>
      <c r="HS260" s="236"/>
    </row>
    <row r="261" spans="1:1025" ht="37.5" customHeight="1">
      <c r="B261" s="1334"/>
      <c r="C261" s="174">
        <f t="shared" si="7"/>
        <v>43699</v>
      </c>
      <c r="D261" s="250"/>
      <c r="E261" s="1295"/>
      <c r="F261" s="36" t="s">
        <v>2074</v>
      </c>
      <c r="G261" s="1070" t="s">
        <v>2083</v>
      </c>
      <c r="H261" s="249"/>
      <c r="I261" s="53"/>
      <c r="J261" s="249"/>
      <c r="K261" s="249"/>
      <c r="L261" s="249"/>
      <c r="M261" s="249"/>
      <c r="N261" s="249"/>
      <c r="O261" s="70"/>
      <c r="P261" s="70"/>
      <c r="Q261" s="44"/>
      <c r="R261" s="70"/>
      <c r="S261" s="243"/>
      <c r="HQ261" s="236"/>
      <c r="HR261" s="236"/>
      <c r="HS261" s="236"/>
    </row>
    <row r="262" spans="1:1025" ht="37.5" customHeight="1">
      <c r="B262" s="1334"/>
      <c r="C262" s="174">
        <f t="shared" si="7"/>
        <v>43700</v>
      </c>
      <c r="D262" s="250"/>
      <c r="E262" s="1295"/>
      <c r="F262" s="272"/>
      <c r="G262" s="103"/>
      <c r="H262" s="249"/>
      <c r="I262" s="30" t="s">
        <v>319</v>
      </c>
      <c r="J262" s="249"/>
      <c r="K262" s="249"/>
      <c r="L262" s="249"/>
      <c r="M262" s="249"/>
      <c r="N262" s="249"/>
      <c r="O262" s="70"/>
      <c r="P262" s="70"/>
      <c r="Q262" s="44"/>
      <c r="R262" s="70"/>
      <c r="S262" s="243"/>
      <c r="HQ262" s="236"/>
      <c r="HR262" s="236"/>
      <c r="HS262" s="236"/>
    </row>
    <row r="263" spans="1:1025" ht="37.5" customHeight="1">
      <c r="B263" s="1334"/>
      <c r="C263" s="174">
        <f t="shared" si="7"/>
        <v>43701</v>
      </c>
      <c r="D263" s="250"/>
      <c r="E263" s="1295"/>
      <c r="F263" s="272" t="s">
        <v>314</v>
      </c>
      <c r="G263" s="102"/>
      <c r="H263" s="249"/>
      <c r="I263" s="30" t="s">
        <v>320</v>
      </c>
      <c r="J263" s="249"/>
      <c r="K263" s="249"/>
      <c r="L263" s="249"/>
      <c r="M263" s="249"/>
      <c r="N263" s="249"/>
      <c r="O263" s="70"/>
      <c r="P263" s="70"/>
      <c r="Q263" s="44"/>
      <c r="R263" s="70"/>
      <c r="S263" s="243"/>
      <c r="HQ263" s="236"/>
      <c r="HR263" s="236"/>
      <c r="HS263" s="236"/>
    </row>
    <row r="264" spans="1:1025" ht="37.5" customHeight="1">
      <c r="B264" s="1334"/>
      <c r="C264" s="174">
        <f t="shared" si="7"/>
        <v>43702</v>
      </c>
      <c r="D264" s="250"/>
      <c r="E264" s="1295"/>
      <c r="F264" s="102"/>
      <c r="G264" s="273"/>
      <c r="H264" s="249"/>
      <c r="I264" s="30"/>
      <c r="J264" s="249"/>
      <c r="K264" s="249"/>
      <c r="L264" s="249"/>
      <c r="M264" s="249"/>
      <c r="N264" s="249"/>
      <c r="O264" s="70"/>
      <c r="P264" s="70"/>
      <c r="Q264" s="44"/>
      <c r="R264" s="70"/>
      <c r="S264" s="243"/>
      <c r="HQ264" s="236"/>
      <c r="HR264" s="236"/>
      <c r="HS264" s="236"/>
    </row>
    <row r="265" spans="1:1025" ht="37.5" customHeight="1">
      <c r="B265" s="1334"/>
      <c r="C265" s="174">
        <f t="shared" si="7"/>
        <v>43703</v>
      </c>
      <c r="D265" s="250"/>
      <c r="E265" s="1296"/>
      <c r="F265" s="1070" t="s">
        <v>2082</v>
      </c>
      <c r="G265" s="219"/>
      <c r="H265" s="249"/>
      <c r="I265" s="30"/>
      <c r="J265" s="249"/>
      <c r="K265" s="249"/>
      <c r="L265" s="249"/>
      <c r="M265" s="249"/>
      <c r="N265" s="249"/>
      <c r="O265" s="70"/>
      <c r="P265" s="70"/>
      <c r="Q265" s="44"/>
      <c r="R265" s="70"/>
      <c r="S265" s="243"/>
      <c r="HQ265" s="236"/>
      <c r="HR265" s="236"/>
      <c r="HS265" s="236"/>
    </row>
    <row r="266" spans="1:1025" ht="37.5" customHeight="1">
      <c r="B266" s="1334"/>
      <c r="C266" s="174">
        <f t="shared" si="7"/>
        <v>43704</v>
      </c>
      <c r="D266" s="250"/>
      <c r="E266" s="1304" t="s">
        <v>2043</v>
      </c>
      <c r="F266" s="102"/>
      <c r="H266" s="249"/>
      <c r="I266" s="30"/>
      <c r="J266" s="249"/>
      <c r="K266" s="249"/>
      <c r="L266" s="249"/>
      <c r="M266" s="249"/>
      <c r="N266" s="249"/>
      <c r="O266" s="70"/>
      <c r="P266" s="70"/>
      <c r="Q266" s="44"/>
      <c r="R266" s="70"/>
      <c r="S266" s="243"/>
      <c r="HQ266" s="236"/>
      <c r="HR266" s="236"/>
      <c r="HS266" s="236"/>
    </row>
    <row r="267" spans="1:1025" ht="37.5" customHeight="1">
      <c r="B267" s="1335">
        <v>35</v>
      </c>
      <c r="C267" s="174">
        <f t="shared" si="7"/>
        <v>43705</v>
      </c>
      <c r="D267" s="250"/>
      <c r="E267" s="1302"/>
      <c r="F267" s="102"/>
      <c r="G267" s="28" t="s">
        <v>324</v>
      </c>
      <c r="H267" s="249"/>
      <c r="I267" s="30"/>
      <c r="J267" s="249"/>
      <c r="K267" s="58" t="s">
        <v>325</v>
      </c>
      <c r="L267" s="58" t="s">
        <v>326</v>
      </c>
      <c r="M267" s="58" t="s">
        <v>327</v>
      </c>
      <c r="N267" s="249"/>
      <c r="O267" s="70"/>
      <c r="P267" s="70"/>
      <c r="Q267" s="44"/>
      <c r="R267" s="70"/>
      <c r="S267" s="243"/>
      <c r="HQ267" s="236"/>
      <c r="HR267" s="236"/>
      <c r="HS267" s="236"/>
    </row>
    <row r="268" spans="1:1025" ht="37.5" customHeight="1">
      <c r="B268" s="1335"/>
      <c r="C268" s="174">
        <f t="shared" si="7"/>
        <v>43706</v>
      </c>
      <c r="D268" s="250"/>
      <c r="E268" s="1302"/>
      <c r="F268" s="102"/>
      <c r="G268" s="36" t="s">
        <v>170</v>
      </c>
      <c r="H268" s="249"/>
      <c r="I268" s="30"/>
      <c r="J268" s="249"/>
      <c r="K268" s="58" t="s">
        <v>328</v>
      </c>
      <c r="L268" s="58" t="s">
        <v>329</v>
      </c>
      <c r="M268" s="58" t="s">
        <v>330</v>
      </c>
      <c r="N268" s="249"/>
      <c r="O268" s="70"/>
      <c r="P268" s="70"/>
      <c r="Q268" s="44"/>
      <c r="R268" s="70"/>
      <c r="S268" s="243"/>
      <c r="HQ268" s="236"/>
      <c r="HR268" s="236"/>
      <c r="HS268" s="236"/>
    </row>
    <row r="269" spans="1:1025" ht="37.5" customHeight="1">
      <c r="B269" s="1335"/>
      <c r="C269" s="174">
        <f t="shared" si="7"/>
        <v>43707</v>
      </c>
      <c r="D269" s="274"/>
      <c r="E269" s="1302"/>
      <c r="F269" s="152"/>
      <c r="G269" s="1070" t="s">
        <v>2082</v>
      </c>
      <c r="H269" s="275"/>
      <c r="I269" s="106"/>
      <c r="J269" s="275"/>
      <c r="K269" s="58"/>
      <c r="L269" s="58"/>
      <c r="M269" s="58"/>
      <c r="N269" s="275"/>
      <c r="O269" s="276"/>
      <c r="P269" s="276"/>
      <c r="Q269" s="44"/>
      <c r="R269" s="276"/>
      <c r="S269" s="244"/>
      <c r="HQ269" s="236"/>
      <c r="HR269" s="236"/>
      <c r="HS269" s="236"/>
    </row>
    <row r="270" spans="1:1025" ht="37.5" customHeight="1">
      <c r="B270" s="193"/>
      <c r="C270" s="194"/>
      <c r="D270" s="277"/>
      <c r="F270" s="278"/>
      <c r="G270" s="194"/>
      <c r="H270" s="194"/>
      <c r="I270" s="279"/>
      <c r="J270" s="279"/>
      <c r="K270" s="280"/>
      <c r="L270" s="280"/>
      <c r="M270" s="280"/>
      <c r="N270" s="280"/>
      <c r="O270" s="280"/>
      <c r="P270" s="280"/>
      <c r="Q270" s="279"/>
      <c r="R270" s="280"/>
      <c r="S270" s="280"/>
      <c r="HQ270" s="236"/>
      <c r="HR270" s="236"/>
      <c r="HS270" s="236"/>
    </row>
    <row r="271" spans="1:1025" ht="37.5" customHeight="1">
      <c r="B271" s="1305" t="s">
        <v>331</v>
      </c>
      <c r="C271" s="1305"/>
      <c r="D271" s="1305"/>
      <c r="E271" s="1305"/>
      <c r="F271" s="1305"/>
      <c r="G271" s="1305"/>
      <c r="H271" s="1305"/>
      <c r="I271" s="1305"/>
      <c r="J271" s="1305"/>
      <c r="K271" s="1305"/>
      <c r="L271" s="1305"/>
      <c r="M271" s="1305"/>
      <c r="N271" s="1305"/>
      <c r="O271" s="1305"/>
      <c r="P271" s="1305"/>
      <c r="Q271" s="1305"/>
      <c r="R271" s="1305"/>
      <c r="S271" s="1076"/>
      <c r="HQ271" s="236"/>
      <c r="HR271" s="236"/>
      <c r="HS271" s="236"/>
    </row>
    <row r="272" spans="1:1025" s="22" customFormat="1" ht="37.5" customHeight="1">
      <c r="A272" s="16"/>
      <c r="B272" s="967" t="s">
        <v>1</v>
      </c>
      <c r="C272" s="968" t="s">
        <v>2</v>
      </c>
      <c r="D272" s="19" t="s">
        <v>3</v>
      </c>
      <c r="E272" s="263" t="s">
        <v>295</v>
      </c>
      <c r="F272" s="1220" t="s">
        <v>5</v>
      </c>
      <c r="G272" s="1220"/>
      <c r="H272" s="1220"/>
      <c r="I272" s="1345" t="s">
        <v>6</v>
      </c>
      <c r="J272" s="1345"/>
      <c r="K272" s="955" t="s">
        <v>7</v>
      </c>
      <c r="L272" s="955" t="s">
        <v>8</v>
      </c>
      <c r="M272" s="955" t="s">
        <v>9</v>
      </c>
      <c r="N272" s="955" t="s">
        <v>10</v>
      </c>
      <c r="O272" s="955" t="s">
        <v>11</v>
      </c>
      <c r="P272" s="955" t="s">
        <v>12</v>
      </c>
      <c r="Q272" s="955" t="s">
        <v>13</v>
      </c>
      <c r="R272" s="955" t="s">
        <v>14</v>
      </c>
      <c r="S272" s="1072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LC272" s="246"/>
      <c r="ALD272" s="246"/>
      <c r="ALE272" s="246"/>
      <c r="ALF272" s="246"/>
      <c r="ALG272" s="246"/>
      <c r="ALH272" s="246"/>
      <c r="ALI272" s="246"/>
      <c r="ALJ272" s="246"/>
      <c r="ALK272" s="246"/>
      <c r="ALL272" s="246"/>
      <c r="ALM272" s="246"/>
      <c r="ALN272" s="246"/>
      <c r="ALO272" s="246"/>
      <c r="ALP272" s="246"/>
      <c r="ALQ272" s="246"/>
      <c r="ALR272" s="246"/>
      <c r="ALS272" s="246"/>
      <c r="ALT272" s="246"/>
      <c r="ALU272" s="246"/>
      <c r="ALV272" s="246"/>
      <c r="ALW272" s="246"/>
      <c r="ALX272" s="246"/>
      <c r="ALY272" s="246"/>
      <c r="ALZ272" s="246"/>
      <c r="AMA272" s="246"/>
      <c r="AMB272" s="246"/>
      <c r="AMC272" s="246"/>
      <c r="AMD272" s="246"/>
      <c r="AME272" s="246"/>
      <c r="AMF272" s="246"/>
      <c r="AMG272" s="246"/>
      <c r="AMH272" s="246"/>
      <c r="AMI272" s="246"/>
      <c r="AMJ272" s="246"/>
      <c r="AMK272" s="246"/>
    </row>
    <row r="273" spans="2:227" ht="37.5" customHeight="1">
      <c r="B273" s="1290">
        <v>35</v>
      </c>
      <c r="C273" s="24">
        <f>C269+1</f>
        <v>43708</v>
      </c>
      <c r="D273" s="150"/>
      <c r="E273" s="1224"/>
      <c r="F273" s="28"/>
      <c r="G273" s="102"/>
      <c r="H273" s="249"/>
      <c r="I273" s="53" t="s">
        <v>316</v>
      </c>
      <c r="J273" s="281"/>
      <c r="K273" s="58" t="s">
        <v>333</v>
      </c>
      <c r="L273" s="58" t="s">
        <v>334</v>
      </c>
      <c r="M273" s="58" t="s">
        <v>335</v>
      </c>
      <c r="N273" s="70"/>
      <c r="O273" s="70"/>
      <c r="P273" s="70"/>
      <c r="Q273" s="32" t="s">
        <v>17</v>
      </c>
      <c r="R273" s="70"/>
      <c r="S273" s="243"/>
      <c r="HQ273" s="236"/>
      <c r="HR273" s="236"/>
      <c r="HS273" s="236"/>
    </row>
    <row r="274" spans="2:227" ht="37.5" customHeight="1">
      <c r="B274" s="1290"/>
      <c r="C274" s="24">
        <f t="shared" ref="C274:C302" si="8">C273+1</f>
        <v>43709</v>
      </c>
      <c r="D274" s="150"/>
      <c r="E274" s="1224"/>
      <c r="F274" s="36" t="s">
        <v>2074</v>
      </c>
      <c r="G274" s="36" t="s">
        <v>170</v>
      </c>
      <c r="H274" s="249"/>
      <c r="I274" s="30"/>
      <c r="J274" s="281"/>
      <c r="K274" s="58" t="s">
        <v>336</v>
      </c>
      <c r="L274" s="58" t="s">
        <v>175</v>
      </c>
      <c r="M274" s="58" t="s">
        <v>337</v>
      </c>
      <c r="N274" s="70"/>
      <c r="O274" s="70"/>
      <c r="P274" s="70"/>
      <c r="Q274" s="38" t="s">
        <v>19</v>
      </c>
      <c r="R274" s="70"/>
      <c r="S274" s="243"/>
      <c r="HQ274" s="236"/>
      <c r="HR274" s="236"/>
      <c r="HS274" s="236"/>
    </row>
    <row r="275" spans="2:227" ht="37.5" customHeight="1">
      <c r="B275" s="1290"/>
      <c r="C275" s="24">
        <f t="shared" si="8"/>
        <v>43710</v>
      </c>
      <c r="D275" s="150"/>
      <c r="E275" s="1224"/>
      <c r="F275" s="219"/>
      <c r="G275" s="152"/>
      <c r="H275" s="249"/>
      <c r="I275" s="98"/>
      <c r="J275" s="249"/>
      <c r="K275" s="58"/>
      <c r="L275" s="58"/>
      <c r="M275" s="58" t="s">
        <v>175</v>
      </c>
      <c r="N275" s="249"/>
      <c r="O275" s="70"/>
      <c r="P275" s="70"/>
      <c r="Q275" s="38" t="s">
        <v>21</v>
      </c>
      <c r="R275" s="70"/>
      <c r="S275" s="243"/>
      <c r="HQ275" s="236"/>
      <c r="HR275" s="236"/>
      <c r="HS275" s="236"/>
    </row>
    <row r="276" spans="2:227" ht="37.5" customHeight="1">
      <c r="B276" s="1290"/>
      <c r="C276" s="24">
        <f t="shared" si="8"/>
        <v>43711</v>
      </c>
      <c r="D276" s="24"/>
      <c r="E276" s="1294" t="s">
        <v>2042</v>
      </c>
      <c r="J276" s="249"/>
      <c r="K276" s="249"/>
      <c r="L276" s="249"/>
      <c r="M276" s="249"/>
      <c r="N276" s="249"/>
      <c r="O276" s="70"/>
      <c r="P276" s="70"/>
      <c r="Q276" s="44"/>
      <c r="R276" s="70"/>
      <c r="S276" s="243"/>
      <c r="HQ276" s="236"/>
      <c r="HR276" s="236"/>
      <c r="HS276" s="236"/>
    </row>
    <row r="277" spans="2:227" ht="37.5" customHeight="1">
      <c r="B277" s="1334">
        <v>36</v>
      </c>
      <c r="C277" s="24">
        <f t="shared" si="8"/>
        <v>43712</v>
      </c>
      <c r="D277" s="187"/>
      <c r="E277" s="1295"/>
      <c r="F277" s="28" t="s">
        <v>341</v>
      </c>
      <c r="H277" s="249"/>
      <c r="I277" s="53" t="s">
        <v>1051</v>
      </c>
      <c r="J277" s="249"/>
      <c r="K277" s="249"/>
      <c r="L277" s="249"/>
      <c r="M277" s="249"/>
      <c r="N277" s="249"/>
      <c r="O277" s="70"/>
      <c r="P277" s="70"/>
      <c r="Q277" s="46" t="s">
        <v>202</v>
      </c>
      <c r="R277" s="70"/>
      <c r="S277" s="243"/>
      <c r="HQ277" s="236"/>
      <c r="HR277" s="236"/>
      <c r="HS277" s="236"/>
    </row>
    <row r="278" spans="2:227" ht="37.5" customHeight="1">
      <c r="B278" s="1334"/>
      <c r="C278" s="24">
        <f t="shared" si="8"/>
        <v>43713</v>
      </c>
      <c r="D278" s="187"/>
      <c r="E278" s="1295"/>
      <c r="F278" s="36" t="s">
        <v>68</v>
      </c>
      <c r="H278" s="249"/>
      <c r="I278" s="30" t="s">
        <v>57</v>
      </c>
      <c r="J278" s="249"/>
      <c r="K278" s="249"/>
      <c r="L278" s="249"/>
      <c r="M278" s="249"/>
      <c r="N278" s="249"/>
      <c r="O278" s="70"/>
      <c r="P278" s="70"/>
      <c r="Q278" s="46"/>
      <c r="R278" s="70"/>
      <c r="S278" s="243"/>
      <c r="HQ278" s="236"/>
      <c r="HR278" s="236"/>
      <c r="HS278" s="236"/>
    </row>
    <row r="279" spans="2:227" ht="37.5" customHeight="1">
      <c r="B279" s="1334"/>
      <c r="C279" s="24">
        <f t="shared" si="8"/>
        <v>43714</v>
      </c>
      <c r="D279" s="187"/>
      <c r="E279" s="1295"/>
      <c r="F279" s="103"/>
      <c r="H279" s="139" t="s">
        <v>343</v>
      </c>
      <c r="I279" s="30"/>
      <c r="J279" s="249"/>
      <c r="K279" s="249"/>
      <c r="L279" s="249"/>
      <c r="M279" s="249"/>
      <c r="N279" s="249"/>
      <c r="O279" s="70"/>
      <c r="P279" s="70"/>
      <c r="Q279" s="44"/>
      <c r="R279" s="70"/>
      <c r="S279" s="243"/>
      <c r="HQ279" s="236"/>
      <c r="HR279" s="236"/>
      <c r="HS279" s="236"/>
    </row>
    <row r="280" spans="2:227" ht="37.5" customHeight="1">
      <c r="B280" s="1334"/>
      <c r="C280" s="24">
        <f t="shared" si="8"/>
        <v>43715</v>
      </c>
      <c r="D280" s="187"/>
      <c r="E280" s="1295"/>
      <c r="F280" s="1070" t="s">
        <v>2082</v>
      </c>
      <c r="H280" s="142" t="s">
        <v>125</v>
      </c>
      <c r="I280" s="30"/>
      <c r="J280" s="249"/>
      <c r="K280" s="249"/>
      <c r="L280" s="249"/>
      <c r="M280" s="249"/>
      <c r="N280" s="249"/>
      <c r="O280" s="961"/>
      <c r="P280" s="70"/>
      <c r="Q280" s="44"/>
      <c r="R280" s="70"/>
      <c r="S280" s="243"/>
      <c r="HQ280" s="236"/>
      <c r="HR280" s="236"/>
      <c r="HS280" s="236"/>
    </row>
    <row r="281" spans="2:227" ht="37.5" customHeight="1">
      <c r="B281" s="1334"/>
      <c r="C281" s="24">
        <f t="shared" si="8"/>
        <v>43716</v>
      </c>
      <c r="D281" s="187"/>
      <c r="E281" s="1295"/>
      <c r="F281" s="272" t="s">
        <v>314</v>
      </c>
      <c r="H281" s="142"/>
      <c r="I281" s="30"/>
      <c r="J281" s="249"/>
      <c r="K281" s="249"/>
      <c r="L281" s="249"/>
      <c r="M281" s="249"/>
      <c r="N281" s="249"/>
      <c r="O281" s="63" t="s">
        <v>49</v>
      </c>
      <c r="P281" s="70"/>
      <c r="Q281" s="44"/>
      <c r="R281" s="70"/>
      <c r="S281" s="243"/>
      <c r="HQ281" s="236"/>
      <c r="HR281" s="236"/>
      <c r="HS281" s="236"/>
    </row>
    <row r="282" spans="2:227" ht="37.5" customHeight="1">
      <c r="B282" s="1334"/>
      <c r="C282" s="24">
        <f t="shared" si="8"/>
        <v>43717</v>
      </c>
      <c r="D282" s="190"/>
      <c r="E282" s="1296"/>
      <c r="F282" s="268"/>
      <c r="H282" s="142"/>
      <c r="I282" s="30"/>
      <c r="J282" s="249"/>
      <c r="K282" s="249"/>
      <c r="L282" s="249"/>
      <c r="M282" s="249"/>
      <c r="N282" s="249"/>
      <c r="O282" s="63" t="s">
        <v>345</v>
      </c>
      <c r="P282" s="70"/>
      <c r="Q282" s="44"/>
      <c r="R282" s="70"/>
      <c r="S282" s="243"/>
      <c r="HQ282" s="236"/>
      <c r="HR282" s="236"/>
      <c r="HS282" s="236"/>
    </row>
    <row r="283" spans="2:227" ht="37.5" customHeight="1">
      <c r="B283" s="1334"/>
      <c r="C283" s="24">
        <f t="shared" si="8"/>
        <v>43718</v>
      </c>
      <c r="D283" s="24"/>
      <c r="E283" s="1294" t="s">
        <v>2041</v>
      </c>
      <c r="F283" s="268"/>
      <c r="H283" s="142"/>
      <c r="I283" s="30"/>
      <c r="J283" s="249"/>
      <c r="K283" s="249"/>
      <c r="L283" s="249"/>
      <c r="M283" s="249"/>
      <c r="N283" s="249"/>
      <c r="O283" s="146"/>
      <c r="P283" s="70"/>
      <c r="Q283" s="44"/>
      <c r="R283" s="70"/>
      <c r="S283" s="243"/>
      <c r="HQ283" s="236"/>
      <c r="HR283" s="236"/>
      <c r="HS283" s="236"/>
    </row>
    <row r="284" spans="2:227" ht="37.5" customHeight="1">
      <c r="B284" s="1334">
        <v>37</v>
      </c>
      <c r="C284" s="24">
        <f t="shared" si="8"/>
        <v>43719</v>
      </c>
      <c r="D284" s="187"/>
      <c r="E284" s="1295"/>
      <c r="F284" s="102"/>
      <c r="G284" s="57" t="s">
        <v>347</v>
      </c>
      <c r="H284" s="282" t="s">
        <v>348</v>
      </c>
      <c r="I284" s="30"/>
      <c r="J284" s="249"/>
      <c r="K284" s="58" t="s">
        <v>82</v>
      </c>
      <c r="L284" s="57" t="s">
        <v>355</v>
      </c>
      <c r="M284" s="57" t="s">
        <v>356</v>
      </c>
      <c r="N284" s="249"/>
      <c r="O284" s="70"/>
      <c r="P284" s="70"/>
      <c r="Q284" s="44"/>
      <c r="R284" s="70"/>
      <c r="S284" s="243"/>
      <c r="HQ284" s="236"/>
      <c r="HR284" s="236"/>
      <c r="HS284" s="236"/>
    </row>
    <row r="285" spans="2:227" ht="37.5" customHeight="1">
      <c r="B285" s="1334"/>
      <c r="C285" s="24">
        <f t="shared" si="8"/>
        <v>43720</v>
      </c>
      <c r="D285" s="187"/>
      <c r="E285" s="1295"/>
      <c r="F285" s="103"/>
      <c r="G285" s="58" t="s">
        <v>79</v>
      </c>
      <c r="H285" s="142"/>
      <c r="I285" s="30"/>
      <c r="J285" s="249"/>
      <c r="K285" s="58" t="s">
        <v>126</v>
      </c>
      <c r="L285" s="58" t="s">
        <v>330</v>
      </c>
      <c r="M285" s="58" t="s">
        <v>330</v>
      </c>
      <c r="N285" s="249"/>
      <c r="O285" s="70"/>
      <c r="P285" s="70"/>
      <c r="Q285" s="44"/>
      <c r="R285" s="70"/>
      <c r="S285" s="243"/>
      <c r="HQ285" s="236"/>
      <c r="HR285" s="236"/>
      <c r="HS285" s="236"/>
    </row>
    <row r="286" spans="2:227" ht="37.5" customHeight="1">
      <c r="B286" s="1334"/>
      <c r="C286" s="24">
        <f t="shared" si="8"/>
        <v>43721</v>
      </c>
      <c r="D286" s="187"/>
      <c r="E286" s="1295"/>
      <c r="F286" s="268"/>
      <c r="G286" s="266" t="s">
        <v>357</v>
      </c>
      <c r="H286" s="1070" t="s">
        <v>2082</v>
      </c>
      <c r="I286" s="30"/>
      <c r="J286" s="249"/>
      <c r="K286" s="58" t="s">
        <v>129</v>
      </c>
      <c r="L286" s="284" t="s">
        <v>358</v>
      </c>
      <c r="M286" s="284" t="s">
        <v>2075</v>
      </c>
      <c r="N286" s="249"/>
      <c r="O286" s="70"/>
      <c r="P286" s="70"/>
      <c r="Q286" s="44"/>
      <c r="R286" s="70"/>
      <c r="S286" s="243"/>
      <c r="HQ286" s="236"/>
      <c r="HR286" s="236"/>
      <c r="HS286" s="236"/>
    </row>
    <row r="287" spans="2:227" ht="37.5" customHeight="1">
      <c r="B287" s="1334"/>
      <c r="C287" s="24">
        <f t="shared" si="8"/>
        <v>43722</v>
      </c>
      <c r="D287" s="187"/>
      <c r="E287" s="1295"/>
      <c r="F287" s="268"/>
      <c r="G287" s="1070" t="s">
        <v>2082</v>
      </c>
      <c r="H287" s="142"/>
      <c r="I287" s="30"/>
      <c r="J287" s="249"/>
      <c r="K287" s="58"/>
      <c r="L287" s="181"/>
      <c r="M287" s="364" t="s">
        <v>2076</v>
      </c>
      <c r="N287" s="249"/>
      <c r="O287" s="70"/>
      <c r="P287" s="70"/>
      <c r="Q287" s="44"/>
      <c r="R287" s="70"/>
      <c r="S287" s="243"/>
      <c r="HQ287" s="236"/>
      <c r="HR287" s="236"/>
      <c r="HS287" s="236"/>
    </row>
    <row r="288" spans="2:227" ht="37.5" customHeight="1">
      <c r="B288" s="1334"/>
      <c r="C288" s="24">
        <f t="shared" si="8"/>
        <v>43723</v>
      </c>
      <c r="D288" s="187"/>
      <c r="E288" s="1295"/>
      <c r="F288" s="268"/>
      <c r="G288" s="285"/>
      <c r="H288" s="142"/>
      <c r="I288" s="30"/>
      <c r="J288" s="249"/>
      <c r="K288" s="58"/>
      <c r="L288" s="286"/>
      <c r="M288" s="284" t="s">
        <v>284</v>
      </c>
      <c r="N288" s="70"/>
      <c r="O288" s="70"/>
      <c r="P288" s="70"/>
      <c r="Q288" s="44"/>
      <c r="R288" s="70"/>
      <c r="S288" s="243"/>
      <c r="HQ288" s="236"/>
      <c r="HR288" s="236"/>
      <c r="HS288" s="236"/>
    </row>
    <row r="289" spans="2:1025" ht="37.5" customHeight="1">
      <c r="B289" s="1334"/>
      <c r="C289" s="24">
        <f t="shared" si="8"/>
        <v>43724</v>
      </c>
      <c r="D289" s="190"/>
      <c r="E289" s="1296"/>
      <c r="F289" s="287"/>
      <c r="G289" s="288" t="s">
        <v>314</v>
      </c>
      <c r="H289" s="142"/>
      <c r="I289" s="106"/>
      <c r="J289" s="249"/>
      <c r="K289" s="58"/>
      <c r="L289" s="58" t="s">
        <v>363</v>
      </c>
      <c r="M289" s="58"/>
      <c r="N289" s="70"/>
      <c r="O289" s="70"/>
      <c r="P289" s="70"/>
      <c r="Q289" s="44"/>
      <c r="R289" s="70"/>
      <c r="S289" s="243"/>
      <c r="HQ289" s="236"/>
      <c r="HR289" s="236"/>
      <c r="HS289" s="236"/>
    </row>
    <row r="290" spans="2:1025" ht="37.5" customHeight="1">
      <c r="B290" s="1334"/>
      <c r="C290" s="24">
        <f t="shared" si="8"/>
        <v>43725</v>
      </c>
      <c r="D290" s="24"/>
      <c r="E290" s="1294" t="s">
        <v>2040</v>
      </c>
      <c r="G290" s="249"/>
      <c r="J290" s="249"/>
      <c r="K290" s="70"/>
      <c r="L290" s="70"/>
      <c r="M290" s="70"/>
      <c r="N290" s="70"/>
      <c r="O290" s="70"/>
      <c r="P290" s="70"/>
      <c r="Q290" s="44"/>
      <c r="R290" s="70"/>
      <c r="S290" s="243"/>
      <c r="HQ290" s="236"/>
      <c r="HR290" s="236"/>
      <c r="HS290" s="236"/>
    </row>
    <row r="291" spans="2:1025" ht="37.5" customHeight="1">
      <c r="B291" s="1334">
        <v>38</v>
      </c>
      <c r="C291" s="24">
        <f t="shared" si="8"/>
        <v>43726</v>
      </c>
      <c r="D291" s="187"/>
      <c r="E291" s="1295"/>
      <c r="F291" s="1044" t="s">
        <v>353</v>
      </c>
      <c r="H291" s="28" t="s">
        <v>354</v>
      </c>
      <c r="J291" s="249"/>
      <c r="K291" s="70"/>
      <c r="L291" s="70"/>
      <c r="M291" s="70"/>
      <c r="N291" s="70"/>
      <c r="O291" s="70"/>
      <c r="P291" s="70"/>
      <c r="Q291" s="44"/>
      <c r="R291" s="70"/>
      <c r="S291" s="243"/>
      <c r="HQ291" s="236"/>
      <c r="HR291" s="236"/>
      <c r="HS291" s="236"/>
    </row>
    <row r="292" spans="2:1025" ht="37.5" customHeight="1">
      <c r="B292" s="1334"/>
      <c r="C292" s="24">
        <f t="shared" si="8"/>
        <v>43727</v>
      </c>
      <c r="D292" s="187"/>
      <c r="E292" s="1295"/>
      <c r="F292" s="1045" t="s">
        <v>170</v>
      </c>
      <c r="H292" s="54"/>
      <c r="J292" s="249"/>
      <c r="K292" s="70"/>
      <c r="L292" s="70"/>
      <c r="M292" s="70"/>
      <c r="N292" s="249"/>
      <c r="O292" s="70"/>
      <c r="P292" s="70"/>
      <c r="Q292" s="44"/>
      <c r="R292" s="70"/>
      <c r="S292" s="243"/>
      <c r="HQ292" s="236"/>
      <c r="HR292" s="236"/>
      <c r="HS292" s="236"/>
    </row>
    <row r="293" spans="2:1025" ht="37.5" customHeight="1">
      <c r="B293" s="1334"/>
      <c r="C293" s="24">
        <f t="shared" si="8"/>
        <v>43728</v>
      </c>
      <c r="D293" s="187"/>
      <c r="E293" s="1295"/>
      <c r="F293" s="1045"/>
      <c r="H293" s="54"/>
      <c r="J293" s="249"/>
      <c r="K293" s="70"/>
      <c r="L293" s="70"/>
      <c r="M293" s="70"/>
      <c r="N293" s="249"/>
      <c r="O293" s="70"/>
      <c r="P293" s="70"/>
      <c r="Q293" s="44"/>
      <c r="R293" s="70"/>
      <c r="S293" s="243"/>
      <c r="HQ293" s="236"/>
      <c r="HR293" s="236"/>
      <c r="HS293" s="236"/>
    </row>
    <row r="294" spans="2:1025" ht="37.5" customHeight="1">
      <c r="B294" s="1334"/>
      <c r="C294" s="24">
        <f t="shared" si="8"/>
        <v>43729</v>
      </c>
      <c r="D294" s="187"/>
      <c r="E294" s="1295"/>
      <c r="F294" s="1046"/>
      <c r="H294" s="102"/>
      <c r="J294" s="249"/>
      <c r="K294" s="70"/>
      <c r="L294" s="70"/>
      <c r="M294" s="70"/>
      <c r="N294" s="249"/>
      <c r="O294" s="70"/>
      <c r="P294" s="70"/>
      <c r="Q294" s="44"/>
      <c r="R294" s="70"/>
      <c r="S294" s="243"/>
      <c r="HQ294" s="236"/>
      <c r="HR294" s="236"/>
      <c r="HS294" s="236"/>
    </row>
    <row r="295" spans="2:1025" ht="37.5" customHeight="1">
      <c r="B295" s="1334"/>
      <c r="C295" s="24">
        <f t="shared" si="8"/>
        <v>43730</v>
      </c>
      <c r="D295" s="187"/>
      <c r="E295" s="1295"/>
      <c r="F295" s="272" t="s">
        <v>314</v>
      </c>
      <c r="H295" s="102"/>
      <c r="J295" s="249"/>
      <c r="K295" s="70"/>
      <c r="L295" s="70"/>
      <c r="M295" s="70"/>
      <c r="N295" s="249"/>
      <c r="O295" s="70"/>
      <c r="P295" s="70"/>
      <c r="Q295" s="44"/>
      <c r="R295" s="70"/>
      <c r="S295" s="243"/>
      <c r="HQ295" s="236"/>
      <c r="HR295" s="236"/>
      <c r="HS295" s="236"/>
    </row>
    <row r="296" spans="2:1025" ht="37.5" customHeight="1">
      <c r="B296" s="1334"/>
      <c r="C296" s="24">
        <f t="shared" si="8"/>
        <v>43731</v>
      </c>
      <c r="D296" s="190"/>
      <c r="E296" s="1296"/>
      <c r="F296" s="287"/>
      <c r="H296" s="36"/>
      <c r="J296" s="249"/>
      <c r="K296" s="70"/>
      <c r="L296" s="70"/>
      <c r="M296" s="70"/>
      <c r="N296" s="249"/>
      <c r="O296" s="70"/>
      <c r="P296" s="70"/>
      <c r="Q296" s="44"/>
      <c r="R296" s="70"/>
      <c r="S296" s="243"/>
      <c r="HQ296" s="236"/>
      <c r="HR296" s="236"/>
      <c r="HS296" s="236"/>
    </row>
    <row r="297" spans="2:1025" ht="37.5" customHeight="1">
      <c r="B297" s="1334"/>
      <c r="C297" s="24">
        <f t="shared" si="8"/>
        <v>43732</v>
      </c>
      <c r="D297" s="24"/>
      <c r="E297" s="1294" t="s">
        <v>2039</v>
      </c>
      <c r="H297" s="36"/>
      <c r="J297" s="249"/>
      <c r="K297" s="70"/>
      <c r="L297" s="70"/>
      <c r="M297" s="70"/>
      <c r="N297" s="249"/>
      <c r="O297" s="70"/>
      <c r="P297" s="70"/>
      <c r="Q297" s="44"/>
      <c r="R297" s="70"/>
      <c r="S297" s="243"/>
      <c r="HQ297" s="236"/>
      <c r="HR297" s="236"/>
      <c r="HS297" s="236"/>
    </row>
    <row r="298" spans="2:1025" ht="37.5" customHeight="1">
      <c r="B298" s="1261">
        <v>39</v>
      </c>
      <c r="C298" s="24">
        <f t="shared" si="8"/>
        <v>43733</v>
      </c>
      <c r="D298" s="187"/>
      <c r="E298" s="1295"/>
      <c r="F298" s="28" t="s">
        <v>365</v>
      </c>
      <c r="G298" s="249"/>
      <c r="H298" s="36"/>
      <c r="I298" s="53" t="s">
        <v>366</v>
      </c>
      <c r="J298" s="249"/>
      <c r="K298" s="249"/>
      <c r="L298" s="249"/>
      <c r="M298" s="249"/>
      <c r="N298" s="249"/>
      <c r="O298" s="70"/>
      <c r="P298" s="70"/>
      <c r="Q298" s="44"/>
      <c r="R298" s="70"/>
      <c r="S298" s="243"/>
      <c r="HQ298" s="236"/>
      <c r="HR298" s="236"/>
      <c r="HS298" s="236"/>
    </row>
    <row r="299" spans="2:1025" ht="37.5" customHeight="1">
      <c r="B299" s="1261"/>
      <c r="C299" s="24">
        <f t="shared" si="8"/>
        <v>43734</v>
      </c>
      <c r="D299" s="187"/>
      <c r="E299" s="1295"/>
      <c r="F299" s="36" t="s">
        <v>367</v>
      </c>
      <c r="G299" s="249"/>
      <c r="H299" s="36"/>
      <c r="I299" s="30" t="s">
        <v>368</v>
      </c>
      <c r="J299" s="249"/>
      <c r="K299" s="249"/>
      <c r="L299" s="249"/>
      <c r="M299" s="249"/>
      <c r="N299" s="249"/>
      <c r="O299" s="70"/>
      <c r="P299" s="70"/>
      <c r="Q299" s="44"/>
      <c r="R299" s="70"/>
      <c r="S299" s="243"/>
      <c r="HQ299" s="236"/>
      <c r="HR299" s="236"/>
      <c r="HS299" s="236"/>
    </row>
    <row r="300" spans="2:1025" ht="37.5" customHeight="1">
      <c r="B300" s="1261"/>
      <c r="C300" s="24">
        <f t="shared" si="8"/>
        <v>43735</v>
      </c>
      <c r="D300" s="187"/>
      <c r="E300" s="1295"/>
      <c r="F300" s="36"/>
      <c r="G300" s="249"/>
      <c r="H300" s="36"/>
      <c r="I300" s="30"/>
      <c r="J300" s="249"/>
      <c r="K300" s="249"/>
      <c r="L300" s="249"/>
      <c r="M300" s="249"/>
      <c r="N300" s="249"/>
      <c r="O300" s="70"/>
      <c r="P300" s="70"/>
      <c r="Q300" s="44"/>
      <c r="R300" s="276"/>
      <c r="S300" s="244"/>
      <c r="HQ300" s="236"/>
      <c r="HR300" s="236"/>
      <c r="HS300" s="236"/>
    </row>
    <row r="301" spans="2:1025" ht="37.5" customHeight="1">
      <c r="B301" s="1261"/>
      <c r="C301" s="24">
        <f t="shared" si="8"/>
        <v>43736</v>
      </c>
      <c r="D301" s="187"/>
      <c r="E301" s="1295"/>
      <c r="F301" s="272" t="s">
        <v>314</v>
      </c>
      <c r="G301" s="249"/>
      <c r="H301" s="36"/>
      <c r="I301" s="30"/>
      <c r="J301" s="249"/>
      <c r="K301" s="249"/>
      <c r="L301" s="249"/>
      <c r="M301" s="249"/>
      <c r="N301" s="249"/>
      <c r="O301" s="70"/>
      <c r="P301" s="70"/>
      <c r="Q301" s="44"/>
      <c r="R301" s="276"/>
      <c r="S301" s="244"/>
      <c r="HQ301" s="236"/>
      <c r="HR301" s="236"/>
      <c r="HS301" s="236"/>
    </row>
    <row r="302" spans="2:1025" ht="37.5" customHeight="1">
      <c r="B302" s="1261"/>
      <c r="C302" s="174">
        <f t="shared" si="8"/>
        <v>43737</v>
      </c>
      <c r="D302" s="187"/>
      <c r="E302" s="1295"/>
      <c r="F302" s="287"/>
      <c r="G302" s="275"/>
      <c r="H302" s="36"/>
      <c r="I302" s="30"/>
      <c r="J302" s="275"/>
      <c r="K302" s="275"/>
      <c r="L302" s="275"/>
      <c r="M302" s="275"/>
      <c r="N302" s="275"/>
      <c r="O302" s="276"/>
      <c r="P302" s="276"/>
      <c r="Q302" s="289"/>
      <c r="R302" s="276"/>
      <c r="S302" s="244"/>
      <c r="HQ302" s="236"/>
      <c r="HR302" s="236"/>
      <c r="HS302" s="236"/>
    </row>
    <row r="303" spans="2:1025" ht="37.5" customHeight="1">
      <c r="B303" s="193"/>
      <c r="C303" s="193"/>
      <c r="D303" s="193"/>
      <c r="E303" s="193"/>
      <c r="F303" s="193"/>
      <c r="G303" s="193"/>
      <c r="H303" s="193"/>
      <c r="I303" s="193"/>
      <c r="J303" s="193"/>
      <c r="K303" s="193"/>
      <c r="L303" s="193"/>
      <c r="M303" s="193"/>
      <c r="N303" s="193"/>
      <c r="O303" s="193"/>
      <c r="P303" s="193"/>
      <c r="Q303" s="193"/>
      <c r="R303" s="193"/>
      <c r="S303" s="193"/>
      <c r="HQ303" s="236"/>
      <c r="HR303" s="236"/>
      <c r="HS303" s="236"/>
    </row>
    <row r="304" spans="2:1025" s="166" customFormat="1" ht="37.5" customHeight="1">
      <c r="B304" s="1310" t="s">
        <v>370</v>
      </c>
      <c r="C304" s="1310"/>
      <c r="D304" s="1310"/>
      <c r="E304" s="1310"/>
      <c r="F304" s="1310"/>
      <c r="G304" s="1310"/>
      <c r="H304" s="1310"/>
      <c r="I304" s="1310"/>
      <c r="J304" s="1310"/>
      <c r="K304" s="1310"/>
      <c r="L304" s="1310"/>
      <c r="M304" s="1310"/>
      <c r="N304" s="1310"/>
      <c r="O304" s="1310"/>
      <c r="P304" s="1310"/>
      <c r="Q304" s="1310"/>
      <c r="R304" s="1310"/>
      <c r="S304" s="1078"/>
      <c r="ALF304" s="246"/>
      <c r="ALG304" s="246"/>
      <c r="ALH304" s="246"/>
      <c r="ALI304" s="246"/>
      <c r="ALJ304" s="246"/>
      <c r="ALK304" s="246"/>
      <c r="ALL304" s="246"/>
      <c r="ALM304" s="246"/>
      <c r="ALN304" s="246"/>
      <c r="ALO304" s="246"/>
      <c r="ALP304" s="246"/>
      <c r="ALQ304" s="246"/>
      <c r="ALR304" s="246"/>
      <c r="ALS304" s="246"/>
      <c r="ALT304" s="246"/>
      <c r="ALU304" s="246"/>
      <c r="ALV304" s="246"/>
      <c r="ALW304" s="246"/>
      <c r="ALX304" s="246"/>
      <c r="ALY304" s="246"/>
      <c r="ALZ304" s="246"/>
      <c r="AMA304" s="246"/>
      <c r="AMB304" s="246"/>
      <c r="AMC304" s="246"/>
      <c r="AMD304" s="246"/>
      <c r="AME304" s="246"/>
      <c r="AMF304" s="246"/>
      <c r="AMG304" s="246"/>
      <c r="AMH304" s="246"/>
      <c r="AMI304" s="246"/>
      <c r="AMJ304" s="246"/>
      <c r="AMK304" s="246"/>
    </row>
    <row r="305" spans="1:1025" s="22" customFormat="1" ht="37.5" customHeight="1">
      <c r="A305" s="16"/>
      <c r="B305" s="967" t="s">
        <v>1</v>
      </c>
      <c r="C305" s="968" t="s">
        <v>2</v>
      </c>
      <c r="D305" s="19" t="s">
        <v>3</v>
      </c>
      <c r="E305" s="263" t="s">
        <v>295</v>
      </c>
      <c r="F305" s="1220" t="s">
        <v>5</v>
      </c>
      <c r="G305" s="1220"/>
      <c r="H305" s="1220"/>
      <c r="I305" s="1336" t="s">
        <v>6</v>
      </c>
      <c r="J305" s="1336"/>
      <c r="K305" s="955" t="s">
        <v>7</v>
      </c>
      <c r="L305" s="955" t="s">
        <v>8</v>
      </c>
      <c r="M305" s="955" t="s">
        <v>9</v>
      </c>
      <c r="N305" s="955" t="s">
        <v>10</v>
      </c>
      <c r="O305" s="955" t="s">
        <v>11</v>
      </c>
      <c r="P305" s="955" t="s">
        <v>12</v>
      </c>
      <c r="Q305" s="955" t="s">
        <v>13</v>
      </c>
      <c r="R305" s="955" t="s">
        <v>14</v>
      </c>
      <c r="S305" s="1072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LC305" s="246"/>
      <c r="ALD305" s="246"/>
      <c r="ALE305" s="246"/>
      <c r="ALF305" s="246"/>
      <c r="ALG305" s="246"/>
      <c r="ALH305" s="246"/>
      <c r="ALI305" s="246"/>
      <c r="ALJ305" s="246"/>
      <c r="ALK305" s="246"/>
      <c r="ALL305" s="246"/>
      <c r="ALM305" s="246"/>
      <c r="ALN305" s="246"/>
      <c r="ALO305" s="246"/>
      <c r="ALP305" s="246"/>
      <c r="ALQ305" s="246"/>
      <c r="ALR305" s="246"/>
      <c r="ALS305" s="246"/>
      <c r="ALT305" s="246"/>
      <c r="ALU305" s="246"/>
      <c r="ALV305" s="246"/>
      <c r="ALW305" s="246"/>
      <c r="ALX305" s="246"/>
      <c r="ALY305" s="246"/>
      <c r="ALZ305" s="246"/>
      <c r="AMA305" s="246"/>
      <c r="AMB305" s="246"/>
      <c r="AMC305" s="246"/>
      <c r="AMD305" s="246"/>
      <c r="AME305" s="246"/>
      <c r="AMF305" s="246"/>
      <c r="AMG305" s="246"/>
      <c r="AMH305" s="246"/>
      <c r="AMI305" s="246"/>
      <c r="AMJ305" s="246"/>
      <c r="AMK305" s="246"/>
    </row>
    <row r="306" spans="1:1025" ht="37.5" customHeight="1">
      <c r="B306" s="1259">
        <v>39</v>
      </c>
      <c r="C306" s="174">
        <f>C302+1</f>
        <v>43738</v>
      </c>
      <c r="D306" s="291"/>
      <c r="E306" s="34"/>
      <c r="F306" s="28"/>
      <c r="G306" s="172"/>
      <c r="H306" s="287"/>
      <c r="I306" s="53" t="s">
        <v>366</v>
      </c>
      <c r="J306" s="249"/>
      <c r="K306" s="249"/>
      <c r="L306" s="249"/>
      <c r="M306" s="249"/>
      <c r="N306" s="249"/>
      <c r="O306" s="70"/>
      <c r="P306" s="70"/>
      <c r="Q306" s="32" t="s">
        <v>17</v>
      </c>
      <c r="R306" s="70"/>
      <c r="S306" s="243"/>
    </row>
    <row r="307" spans="1:1025" ht="37.5" customHeight="1">
      <c r="B307" s="1259"/>
      <c r="C307" s="174">
        <f t="shared" ref="C307:C336" si="9">C306+1</f>
        <v>43739</v>
      </c>
      <c r="D307" s="24"/>
      <c r="E307" s="1294" t="s">
        <v>2038</v>
      </c>
      <c r="F307" s="36"/>
      <c r="G307" s="172"/>
      <c r="H307" s="172"/>
      <c r="I307" s="30" t="s">
        <v>368</v>
      </c>
      <c r="J307" s="249"/>
      <c r="K307" s="249"/>
      <c r="L307" s="249"/>
      <c r="M307" s="249"/>
      <c r="N307" s="249"/>
      <c r="O307" s="70"/>
      <c r="P307" s="70"/>
      <c r="Q307" s="38" t="s">
        <v>19</v>
      </c>
      <c r="R307" s="70"/>
      <c r="S307" s="243"/>
    </row>
    <row r="308" spans="1:1025" ht="37.15" customHeight="1">
      <c r="B308" s="1260">
        <v>40</v>
      </c>
      <c r="C308" s="174">
        <f t="shared" si="9"/>
        <v>43740</v>
      </c>
      <c r="D308" s="187"/>
      <c r="E308" s="1295"/>
      <c r="F308" s="36"/>
      <c r="G308" s="28" t="s">
        <v>372</v>
      </c>
      <c r="H308" s="172"/>
      <c r="I308" s="30"/>
      <c r="J308" s="249"/>
      <c r="K308" s="249"/>
      <c r="L308" s="249"/>
      <c r="M308" s="249"/>
      <c r="N308" s="956" t="s">
        <v>1878</v>
      </c>
      <c r="O308" s="70"/>
      <c r="P308" s="70"/>
      <c r="Q308" s="38" t="s">
        <v>21</v>
      </c>
      <c r="R308" s="70"/>
      <c r="S308" s="243"/>
    </row>
    <row r="309" spans="1:1025" ht="37.5" customHeight="1">
      <c r="B309" s="1260"/>
      <c r="C309" s="174">
        <f t="shared" si="9"/>
        <v>43741</v>
      </c>
      <c r="D309" s="187"/>
      <c r="E309" s="1295"/>
      <c r="F309" s="293"/>
      <c r="G309" s="36" t="s">
        <v>373</v>
      </c>
      <c r="H309" s="172"/>
      <c r="I309" s="30"/>
      <c r="J309" s="249"/>
      <c r="K309" s="249"/>
      <c r="L309" s="249"/>
      <c r="M309" s="249"/>
      <c r="N309" s="249"/>
      <c r="O309" s="70"/>
      <c r="P309" s="70"/>
      <c r="Q309" s="44"/>
      <c r="R309" s="70"/>
      <c r="S309" s="243"/>
    </row>
    <row r="310" spans="1:1025" ht="37.5" customHeight="1">
      <c r="B310" s="1260"/>
      <c r="C310" s="174">
        <f t="shared" si="9"/>
        <v>43742</v>
      </c>
      <c r="D310" s="187"/>
      <c r="E310" s="1295"/>
      <c r="F310" s="272"/>
      <c r="G310" s="1047" t="s">
        <v>2077</v>
      </c>
      <c r="H310" s="172"/>
      <c r="I310" s="30"/>
      <c r="J310" s="249"/>
      <c r="K310" s="249"/>
      <c r="L310" s="294"/>
      <c r="M310" s="294"/>
      <c r="N310" s="294"/>
      <c r="O310" s="70"/>
      <c r="P310" s="70"/>
      <c r="Q310" s="46" t="s">
        <v>202</v>
      </c>
      <c r="R310" s="70"/>
      <c r="S310" s="243"/>
    </row>
    <row r="311" spans="1:1025" ht="37.5" customHeight="1">
      <c r="B311" s="1260"/>
      <c r="C311" s="174">
        <f t="shared" si="9"/>
        <v>43743</v>
      </c>
      <c r="D311" s="187"/>
      <c r="E311" s="1295"/>
      <c r="F311" s="102"/>
      <c r="G311" s="272" t="s">
        <v>314</v>
      </c>
      <c r="H311" s="172"/>
      <c r="I311" s="98"/>
      <c r="J311" s="249"/>
      <c r="K311" s="294"/>
      <c r="L311" s="294"/>
      <c r="M311" s="294"/>
      <c r="N311" s="294"/>
      <c r="O311" s="70"/>
      <c r="P311" s="70"/>
      <c r="Q311" s="46"/>
      <c r="R311" s="70"/>
      <c r="S311" s="243"/>
    </row>
    <row r="312" spans="1:1025" ht="37.5" customHeight="1">
      <c r="B312" s="1260"/>
      <c r="C312" s="174">
        <f t="shared" si="9"/>
        <v>43744</v>
      </c>
      <c r="D312" s="187"/>
      <c r="E312" s="1295"/>
      <c r="F312" s="36"/>
      <c r="G312" s="30" t="s">
        <v>30</v>
      </c>
      <c r="H312" s="172"/>
      <c r="I312" s="179"/>
      <c r="J312" s="249"/>
      <c r="K312" s="294"/>
      <c r="L312" s="294"/>
      <c r="M312" s="294"/>
      <c r="N312" s="294"/>
      <c r="O312" s="70"/>
      <c r="P312" s="70"/>
      <c r="Q312" s="44"/>
      <c r="R312" s="70"/>
      <c r="S312" s="243"/>
    </row>
    <row r="313" spans="1:1025" ht="37.5" customHeight="1">
      <c r="B313" s="1260"/>
      <c r="C313" s="174">
        <f t="shared" si="9"/>
        <v>43745</v>
      </c>
      <c r="D313" s="190"/>
      <c r="E313" s="1296"/>
      <c r="F313" s="304"/>
      <c r="G313" s="304"/>
      <c r="H313" s="172"/>
      <c r="I313" s="30"/>
      <c r="J313" s="249"/>
      <c r="K313" s="294"/>
      <c r="L313" s="294"/>
      <c r="M313" s="294"/>
      <c r="N313" s="294"/>
      <c r="O313" s="70"/>
      <c r="P313" s="70"/>
      <c r="Q313" s="44"/>
      <c r="R313" s="70"/>
      <c r="S313" s="243"/>
    </row>
    <row r="314" spans="1:1025" ht="37.5" customHeight="1">
      <c r="B314" s="1260"/>
      <c r="C314" s="174">
        <f t="shared" si="9"/>
        <v>43746</v>
      </c>
      <c r="D314" s="24"/>
      <c r="E314" s="1294" t="s">
        <v>2037</v>
      </c>
      <c r="F314" s="249"/>
      <c r="H314" s="172"/>
      <c r="I314" s="172"/>
      <c r="J314" s="249"/>
      <c r="K314" s="294"/>
      <c r="L314" s="294"/>
      <c r="M314" s="294"/>
      <c r="N314" s="294"/>
      <c r="O314" s="70"/>
      <c r="P314" s="70"/>
      <c r="Q314" s="44"/>
      <c r="R314" s="70"/>
      <c r="S314" s="243"/>
    </row>
    <row r="315" spans="1:1025" ht="37.5" customHeight="1">
      <c r="B315" s="1260">
        <v>41</v>
      </c>
      <c r="C315" s="174">
        <f t="shared" si="9"/>
        <v>43747</v>
      </c>
      <c r="D315" s="187"/>
      <c r="E315" s="1295"/>
      <c r="F315" s="28" t="s">
        <v>376</v>
      </c>
      <c r="G315" s="172"/>
      <c r="H315" s="172"/>
      <c r="I315" s="30" t="s">
        <v>377</v>
      </c>
      <c r="J315" s="249"/>
      <c r="K315" s="294"/>
      <c r="L315" s="294"/>
      <c r="M315" s="294"/>
      <c r="N315" s="294"/>
      <c r="O315" s="295"/>
      <c r="P315" s="70"/>
      <c r="Q315" s="44"/>
      <c r="R315" s="70"/>
      <c r="S315" s="243"/>
    </row>
    <row r="316" spans="1:1025" ht="37.5" customHeight="1">
      <c r="B316" s="1260"/>
      <c r="C316" s="174">
        <f t="shared" si="9"/>
        <v>43748</v>
      </c>
      <c r="D316" s="187"/>
      <c r="E316" s="1295"/>
      <c r="F316" s="36" t="s">
        <v>33</v>
      </c>
      <c r="G316" s="171"/>
      <c r="H316" s="172"/>
      <c r="I316" s="30" t="s">
        <v>379</v>
      </c>
      <c r="J316" s="249"/>
      <c r="K316" s="294"/>
      <c r="L316" s="294"/>
      <c r="M316" s="249"/>
      <c r="N316" s="249"/>
      <c r="O316" s="295"/>
      <c r="P316" s="70"/>
      <c r="Q316" s="44"/>
      <c r="R316" s="70"/>
      <c r="S316" s="243"/>
    </row>
    <row r="317" spans="1:1025" ht="37.5" customHeight="1">
      <c r="B317" s="1260"/>
      <c r="C317" s="174">
        <f t="shared" si="9"/>
        <v>43749</v>
      </c>
      <c r="D317" s="187"/>
      <c r="E317" s="1295"/>
      <c r="F317" s="36"/>
      <c r="G317" s="172"/>
      <c r="H317" s="172"/>
      <c r="I317" s="30"/>
      <c r="J317" s="249"/>
      <c r="K317" s="294"/>
      <c r="L317" s="294"/>
      <c r="M317" s="249"/>
      <c r="N317" s="249"/>
      <c r="O317" s="295"/>
      <c r="P317" s="70"/>
      <c r="Q317" s="38" t="s">
        <v>19</v>
      </c>
      <c r="R317" s="70"/>
      <c r="S317" s="243"/>
    </row>
    <row r="318" spans="1:1025" ht="37.5" customHeight="1">
      <c r="B318" s="1260"/>
      <c r="C318" s="174">
        <f t="shared" si="9"/>
        <v>43750</v>
      </c>
      <c r="D318" s="187"/>
      <c r="E318" s="1295"/>
      <c r="F318" s="36"/>
      <c r="G318" s="172"/>
      <c r="H318" s="172"/>
      <c r="I318" s="30"/>
      <c r="J318" s="249"/>
      <c r="K318" s="294"/>
      <c r="L318" s="294"/>
      <c r="M318" s="249"/>
      <c r="N318" s="249"/>
      <c r="O318" s="295"/>
      <c r="P318" s="70"/>
      <c r="Q318" s="38" t="s">
        <v>21</v>
      </c>
      <c r="R318" s="70"/>
      <c r="S318" s="243"/>
    </row>
    <row r="319" spans="1:1025" ht="37.5" customHeight="1">
      <c r="B319" s="1260"/>
      <c r="C319" s="174">
        <f t="shared" si="9"/>
        <v>43751</v>
      </c>
      <c r="D319" s="187"/>
      <c r="E319" s="1295"/>
      <c r="F319" s="36"/>
      <c r="G319" s="172"/>
      <c r="H319" s="172"/>
      <c r="I319" s="30"/>
      <c r="J319" s="249"/>
      <c r="K319" s="294"/>
      <c r="L319" s="294"/>
      <c r="M319" s="249"/>
      <c r="N319" s="249"/>
      <c r="O319" s="295"/>
      <c r="P319" s="70"/>
      <c r="Q319" s="44"/>
      <c r="R319" s="70"/>
      <c r="S319" s="243"/>
    </row>
    <row r="320" spans="1:1025" ht="37.5" customHeight="1">
      <c r="B320" s="1260"/>
      <c r="C320" s="174">
        <f t="shared" si="9"/>
        <v>43752</v>
      </c>
      <c r="D320" s="190"/>
      <c r="E320" s="1296"/>
      <c r="F320" s="36"/>
      <c r="G320" s="172"/>
      <c r="H320" s="172"/>
      <c r="I320" s="30"/>
      <c r="J320" s="249"/>
      <c r="K320" s="294"/>
      <c r="L320" s="294"/>
      <c r="M320" s="249"/>
      <c r="N320" s="249"/>
      <c r="O320" s="295"/>
      <c r="P320" s="70"/>
      <c r="Q320" s="46" t="s">
        <v>202</v>
      </c>
      <c r="R320" s="70"/>
      <c r="S320" s="243"/>
    </row>
    <row r="321" spans="2:19" s="236" customFormat="1" ht="37.5" customHeight="1">
      <c r="B321" s="1260"/>
      <c r="C321" s="174">
        <f t="shared" si="9"/>
        <v>43753</v>
      </c>
      <c r="D321" s="24"/>
      <c r="E321" s="1294" t="s">
        <v>2036</v>
      </c>
      <c r="F321" s="102"/>
      <c r="H321" s="172"/>
      <c r="I321" s="98"/>
      <c r="J321" s="249"/>
      <c r="K321" s="294"/>
      <c r="L321" s="294"/>
      <c r="M321" s="249"/>
      <c r="N321" s="249"/>
      <c r="O321" s="295"/>
      <c r="P321" s="70"/>
      <c r="Q321" s="44"/>
      <c r="R321" s="70"/>
      <c r="S321" s="243"/>
    </row>
    <row r="322" spans="2:19" s="236" customFormat="1" ht="37.5" customHeight="1">
      <c r="B322" s="1260">
        <v>42</v>
      </c>
      <c r="C322" s="174">
        <f t="shared" si="9"/>
        <v>43754</v>
      </c>
      <c r="D322" s="187"/>
      <c r="E322" s="1295"/>
      <c r="F322" s="36"/>
      <c r="G322" s="57" t="s">
        <v>386</v>
      </c>
      <c r="H322" s="296" t="s">
        <v>387</v>
      </c>
      <c r="I322" s="30"/>
      <c r="J322" s="249"/>
      <c r="K322" s="956" t="s">
        <v>388</v>
      </c>
      <c r="L322" s="963" t="s">
        <v>1960</v>
      </c>
      <c r="M322" s="956" t="s">
        <v>389</v>
      </c>
      <c r="N322" s="249"/>
      <c r="O322" s="295"/>
      <c r="P322" s="70"/>
      <c r="Q322" s="44"/>
      <c r="R322" s="70"/>
      <c r="S322" s="243"/>
    </row>
    <row r="323" spans="2:19" s="236" customFormat="1" ht="37.5" customHeight="1">
      <c r="B323" s="1260"/>
      <c r="C323" s="174">
        <f t="shared" si="9"/>
        <v>43755</v>
      </c>
      <c r="D323" s="187"/>
      <c r="E323" s="1295"/>
      <c r="F323" s="36"/>
      <c r="G323" s="58"/>
      <c r="H323" s="36" t="s">
        <v>42</v>
      </c>
      <c r="I323" s="30"/>
      <c r="J323" s="249"/>
      <c r="K323" s="58" t="s">
        <v>103</v>
      </c>
      <c r="L323" s="286" t="s">
        <v>390</v>
      </c>
      <c r="M323" s="58" t="s">
        <v>391</v>
      </c>
      <c r="N323" s="249"/>
      <c r="O323" s="70"/>
      <c r="P323" s="70"/>
      <c r="Q323" s="44"/>
      <c r="R323" s="70"/>
      <c r="S323" s="243"/>
    </row>
    <row r="324" spans="2:19" s="236" customFormat="1" ht="37.5" customHeight="1">
      <c r="B324" s="1260"/>
      <c r="C324" s="174">
        <f t="shared" si="9"/>
        <v>43756</v>
      </c>
      <c r="D324" s="187"/>
      <c r="E324" s="1295"/>
      <c r="F324" s="36"/>
      <c r="G324" s="58" t="s">
        <v>79</v>
      </c>
      <c r="H324" s="54"/>
      <c r="I324" s="30"/>
      <c r="J324" s="249"/>
      <c r="K324" s="58" t="s">
        <v>393</v>
      </c>
      <c r="L324" s="365" t="s">
        <v>1961</v>
      </c>
      <c r="M324" s="58" t="s">
        <v>394</v>
      </c>
      <c r="N324" s="249"/>
      <c r="O324" s="70"/>
      <c r="P324" s="70"/>
      <c r="Q324" s="44"/>
      <c r="R324" s="70"/>
      <c r="S324" s="243"/>
    </row>
    <row r="325" spans="2:19" s="236" customFormat="1" ht="37.5" customHeight="1">
      <c r="B325" s="1260"/>
      <c r="C325" s="174">
        <f t="shared" si="9"/>
        <v>43757</v>
      </c>
      <c r="D325" s="187"/>
      <c r="E325" s="1295"/>
      <c r="F325" s="36"/>
      <c r="G325" s="58"/>
      <c r="H325" s="298"/>
      <c r="I325" s="179"/>
      <c r="J325" s="249"/>
      <c r="K325" s="286"/>
      <c r="L325" s="286" t="s">
        <v>395</v>
      </c>
      <c r="M325" s="286"/>
      <c r="N325" s="249"/>
      <c r="O325" s="297"/>
      <c r="P325" s="70"/>
      <c r="Q325" s="44"/>
      <c r="R325" s="70"/>
      <c r="S325" s="243"/>
    </row>
    <row r="326" spans="2:19" s="236" customFormat="1" ht="37.5" customHeight="1">
      <c r="B326" s="1260"/>
      <c r="C326" s="174">
        <f t="shared" si="9"/>
        <v>43758</v>
      </c>
      <c r="D326" s="187"/>
      <c r="E326" s="1295"/>
      <c r="F326" s="36"/>
      <c r="G326" s="285"/>
      <c r="H326" s="1070" t="s">
        <v>2083</v>
      </c>
      <c r="I326" s="30"/>
      <c r="J326" s="249"/>
      <c r="K326" s="58"/>
      <c r="L326" s="58" t="s">
        <v>397</v>
      </c>
      <c r="M326" s="58"/>
      <c r="N326" s="249"/>
      <c r="O326" s="297" t="s">
        <v>49</v>
      </c>
      <c r="P326" s="70"/>
      <c r="Q326" s="44"/>
      <c r="R326" s="70"/>
      <c r="S326" s="243"/>
    </row>
    <row r="327" spans="2:19" s="236" customFormat="1" ht="37.5" customHeight="1">
      <c r="B327" s="1260"/>
      <c r="C327" s="174">
        <f t="shared" si="9"/>
        <v>43759</v>
      </c>
      <c r="D327" s="190"/>
      <c r="E327" s="1296"/>
      <c r="F327" s="304"/>
      <c r="G327" s="300"/>
      <c r="H327" s="102"/>
      <c r="I327" s="30"/>
      <c r="J327" s="249"/>
      <c r="K327" s="58" t="s">
        <v>399</v>
      </c>
      <c r="L327" s="58" t="s">
        <v>400</v>
      </c>
      <c r="M327" s="58" t="s">
        <v>399</v>
      </c>
      <c r="N327" s="249"/>
      <c r="O327" s="297" t="s">
        <v>398</v>
      </c>
      <c r="P327" s="70"/>
      <c r="Q327" s="44"/>
      <c r="R327" s="70"/>
      <c r="S327" s="243"/>
    </row>
    <row r="328" spans="2:19" s="236" customFormat="1" ht="37.5" customHeight="1">
      <c r="B328" s="1260"/>
      <c r="C328" s="174">
        <f t="shared" si="9"/>
        <v>43760</v>
      </c>
      <c r="D328" s="250"/>
      <c r="E328" s="1294" t="s">
        <v>2035</v>
      </c>
      <c r="F328" s="249"/>
      <c r="H328" s="102"/>
      <c r="J328" s="249"/>
      <c r="L328" s="249"/>
      <c r="N328" s="249"/>
      <c r="O328" s="297"/>
      <c r="P328" s="70"/>
      <c r="Q328" s="44"/>
      <c r="R328" s="70"/>
      <c r="S328" s="243"/>
    </row>
    <row r="329" spans="2:19" s="236" customFormat="1" ht="37.5" customHeight="1">
      <c r="B329" s="1260">
        <v>43</v>
      </c>
      <c r="C329" s="174">
        <f t="shared" si="9"/>
        <v>43761</v>
      </c>
      <c r="D329" s="250"/>
      <c r="E329" s="1295"/>
      <c r="F329" s="220" t="s">
        <v>402</v>
      </c>
      <c r="G329" s="249"/>
      <c r="H329" s="273"/>
      <c r="I329" s="53" t="s">
        <v>403</v>
      </c>
      <c r="J329" s="249"/>
      <c r="K329" s="249"/>
      <c r="L329" s="249"/>
      <c r="M329" s="249"/>
      <c r="N329" s="249"/>
      <c r="O329" s="70"/>
      <c r="P329" s="70"/>
      <c r="Q329" s="44"/>
      <c r="R329" s="70"/>
      <c r="S329" s="243"/>
    </row>
    <row r="330" spans="2:19" s="236" customFormat="1" ht="37.5" customHeight="1">
      <c r="B330" s="1260"/>
      <c r="C330" s="174">
        <f t="shared" si="9"/>
        <v>43762</v>
      </c>
      <c r="D330" s="302"/>
      <c r="E330" s="1295"/>
      <c r="F330" s="221"/>
      <c r="G330" s="249"/>
      <c r="H330" s="102"/>
      <c r="I330" s="30" t="s">
        <v>406</v>
      </c>
      <c r="J330" s="249"/>
      <c r="K330" s="249"/>
      <c r="L330" s="249"/>
      <c r="M330" s="249"/>
      <c r="N330" s="249"/>
      <c r="O330" s="70"/>
      <c r="P330" s="70"/>
      <c r="Q330" s="44"/>
      <c r="R330" s="70"/>
      <c r="S330" s="243"/>
    </row>
    <row r="331" spans="2:19" s="236" customFormat="1" ht="37.5" customHeight="1">
      <c r="B331" s="1260"/>
      <c r="C331" s="174">
        <f t="shared" si="9"/>
        <v>43763</v>
      </c>
      <c r="D331" s="250"/>
      <c r="E331" s="1295"/>
      <c r="F331" s="221" t="s">
        <v>543</v>
      </c>
      <c r="G331" s="249"/>
      <c r="H331" s="102"/>
      <c r="I331" s="30"/>
      <c r="J331" s="249"/>
      <c r="K331" s="249"/>
      <c r="L331" s="249"/>
      <c r="M331" s="249"/>
      <c r="N331" s="249"/>
      <c r="O331" s="70"/>
      <c r="P331" s="70"/>
      <c r="Q331" s="44"/>
      <c r="R331" s="70"/>
      <c r="S331" s="243"/>
    </row>
    <row r="332" spans="2:19" s="236" customFormat="1" ht="37.5" customHeight="1">
      <c r="B332" s="1260"/>
      <c r="C332" s="174">
        <f t="shared" si="9"/>
        <v>43764</v>
      </c>
      <c r="D332" s="250"/>
      <c r="E332" s="1295"/>
      <c r="F332" s="303"/>
      <c r="G332" s="249"/>
      <c r="H332" s="102"/>
      <c r="I332" s="30"/>
      <c r="J332" s="249"/>
      <c r="K332" s="249"/>
      <c r="L332" s="249"/>
      <c r="M332" s="249"/>
      <c r="N332" s="249"/>
      <c r="O332" s="70"/>
      <c r="P332" s="70"/>
      <c r="Q332" s="44"/>
      <c r="R332" s="70"/>
      <c r="S332" s="243"/>
    </row>
    <row r="333" spans="2:19" s="236" customFormat="1" ht="37.5" customHeight="1">
      <c r="B333" s="1260"/>
      <c r="C333" s="174">
        <f t="shared" si="9"/>
        <v>43765</v>
      </c>
      <c r="D333" s="250"/>
      <c r="E333" s="1295"/>
      <c r="F333" s="1070" t="s">
        <v>2083</v>
      </c>
      <c r="G333" s="249"/>
      <c r="H333" s="298"/>
      <c r="I333" s="30"/>
      <c r="J333" s="249"/>
      <c r="K333" s="249"/>
      <c r="L333" s="249"/>
      <c r="M333" s="249"/>
      <c r="N333" s="249"/>
      <c r="O333" s="70"/>
      <c r="P333" s="70"/>
      <c r="Q333" s="44"/>
      <c r="R333" s="70"/>
      <c r="S333" s="243"/>
    </row>
    <row r="334" spans="2:19" s="236" customFormat="1" ht="37.5" customHeight="1">
      <c r="B334" s="1260"/>
      <c r="C334" s="174">
        <f t="shared" si="9"/>
        <v>43766</v>
      </c>
      <c r="D334" s="250"/>
      <c r="E334" s="1296"/>
      <c r="F334" s="303"/>
      <c r="G334" s="249"/>
      <c r="H334" s="304"/>
      <c r="I334" s="30"/>
      <c r="J334" s="249"/>
      <c r="K334" s="249"/>
      <c r="L334" s="249"/>
      <c r="M334" s="249"/>
      <c r="N334" s="249"/>
      <c r="O334" s="70"/>
      <c r="P334" s="70"/>
      <c r="Q334" s="44"/>
      <c r="R334" s="70"/>
      <c r="S334" s="243"/>
    </row>
    <row r="335" spans="2:19" s="236" customFormat="1" ht="37.5" customHeight="1">
      <c r="B335" s="1260"/>
      <c r="C335" s="174">
        <f t="shared" si="9"/>
        <v>43767</v>
      </c>
      <c r="D335" s="250"/>
      <c r="E335" s="1313"/>
      <c r="F335" s="303"/>
      <c r="G335" s="249"/>
      <c r="H335" s="249"/>
      <c r="I335" s="30"/>
      <c r="J335" s="249"/>
      <c r="K335" s="249"/>
      <c r="L335" s="249"/>
      <c r="M335" s="249"/>
      <c r="N335" s="249"/>
      <c r="O335" s="70"/>
      <c r="P335" s="70"/>
      <c r="Q335" s="44"/>
      <c r="R335" s="70"/>
      <c r="S335" s="243"/>
    </row>
    <row r="336" spans="2:19" s="236" customFormat="1" ht="37.5" customHeight="1">
      <c r="B336" s="305"/>
      <c r="C336" s="174">
        <f t="shared" si="9"/>
        <v>43768</v>
      </c>
      <c r="D336" s="250"/>
      <c r="E336" s="1314"/>
      <c r="F336" s="1040"/>
      <c r="G336" s="641" t="s">
        <v>560</v>
      </c>
      <c r="H336" s="275"/>
      <c r="I336" s="106"/>
      <c r="J336" s="1041" t="s">
        <v>410</v>
      </c>
      <c r="K336" s="275"/>
      <c r="L336" s="275"/>
      <c r="M336" s="275"/>
      <c r="N336" s="275"/>
      <c r="O336" s="276"/>
      <c r="P336" s="276"/>
      <c r="Q336" s="44"/>
      <c r="R336" s="276"/>
      <c r="S336" s="244"/>
    </row>
    <row r="337" spans="1:1025" ht="37.5" customHeight="1"/>
    <row r="338" spans="1:1025" ht="37.5" customHeight="1">
      <c r="B338" s="1310" t="s">
        <v>408</v>
      </c>
      <c r="C338" s="1310"/>
      <c r="D338" s="1310"/>
      <c r="E338" s="1310"/>
      <c r="F338" s="1310"/>
      <c r="G338" s="1310"/>
      <c r="H338" s="1310"/>
      <c r="I338" s="1310"/>
      <c r="J338" s="1310"/>
      <c r="K338" s="1310"/>
      <c r="L338" s="1310"/>
      <c r="M338" s="1310"/>
      <c r="N338" s="1310"/>
      <c r="O338" s="1310"/>
      <c r="P338" s="1310"/>
      <c r="Q338" s="1310"/>
      <c r="R338" s="1310"/>
      <c r="S338" s="1078"/>
    </row>
    <row r="339" spans="1:1025" s="22" customFormat="1" ht="37.5" customHeight="1">
      <c r="A339" s="16"/>
      <c r="B339" s="967" t="s">
        <v>1</v>
      </c>
      <c r="C339" s="968" t="s">
        <v>2</v>
      </c>
      <c r="D339" s="19" t="s">
        <v>3</v>
      </c>
      <c r="E339" s="263" t="s">
        <v>295</v>
      </c>
      <c r="F339" s="1220" t="s">
        <v>5</v>
      </c>
      <c r="G339" s="1220"/>
      <c r="H339" s="1220"/>
      <c r="I339" s="1336" t="s">
        <v>6</v>
      </c>
      <c r="J339" s="1336"/>
      <c r="K339" s="955" t="s">
        <v>7</v>
      </c>
      <c r="L339" s="955" t="s">
        <v>8</v>
      </c>
      <c r="M339" s="955" t="s">
        <v>9</v>
      </c>
      <c r="N339" s="955" t="s">
        <v>10</v>
      </c>
      <c r="O339" s="955" t="s">
        <v>11</v>
      </c>
      <c r="P339" s="955" t="s">
        <v>12</v>
      </c>
      <c r="Q339" s="955" t="s">
        <v>13</v>
      </c>
      <c r="R339" s="955" t="s">
        <v>14</v>
      </c>
      <c r="S339" s="1072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LC339" s="246"/>
      <c r="ALD339" s="246"/>
      <c r="ALE339" s="246"/>
      <c r="ALF339" s="246"/>
      <c r="ALG339" s="246"/>
      <c r="ALH339" s="246"/>
      <c r="ALI339" s="246"/>
      <c r="ALJ339" s="246"/>
      <c r="ALK339" s="246"/>
      <c r="ALL339" s="246"/>
      <c r="ALM339" s="246"/>
      <c r="ALN339" s="246"/>
      <c r="ALO339" s="246"/>
      <c r="ALP339" s="246"/>
      <c r="ALQ339" s="246"/>
      <c r="ALR339" s="246"/>
      <c r="ALS339" s="246"/>
      <c r="ALT339" s="246"/>
      <c r="ALU339" s="246"/>
      <c r="ALV339" s="246"/>
      <c r="ALW339" s="246"/>
      <c r="ALX339" s="246"/>
      <c r="ALY339" s="246"/>
      <c r="ALZ339" s="246"/>
      <c r="AMA339" s="246"/>
      <c r="AMB339" s="246"/>
      <c r="AMC339" s="246"/>
      <c r="AMD339" s="246"/>
      <c r="AME339" s="246"/>
      <c r="AMF339" s="246"/>
      <c r="AMG339" s="246"/>
      <c r="AMH339" s="246"/>
      <c r="AMI339" s="246"/>
      <c r="AMJ339" s="246"/>
      <c r="AMK339" s="246"/>
    </row>
    <row r="340" spans="1:1025" ht="37.5" customHeight="1">
      <c r="B340" s="1290">
        <v>44</v>
      </c>
      <c r="C340" s="182">
        <f>C336+1</f>
        <v>43769</v>
      </c>
      <c r="D340" s="250"/>
      <c r="E340" s="1320" t="s">
        <v>2034</v>
      </c>
      <c r="F340" s="220"/>
      <c r="G340" s="221"/>
      <c r="H340" s="249"/>
      <c r="I340" s="53" t="s">
        <v>403</v>
      </c>
      <c r="J340" s="965" t="s">
        <v>410</v>
      </c>
      <c r="K340" s="308"/>
      <c r="L340" s="249"/>
      <c r="M340" s="57"/>
      <c r="N340" s="249"/>
      <c r="O340" s="70"/>
      <c r="P340" s="70"/>
      <c r="Q340" s="44"/>
      <c r="R340" s="70"/>
      <c r="S340" s="243"/>
    </row>
    <row r="341" spans="1:1025" ht="37.5" customHeight="1">
      <c r="B341" s="1290"/>
      <c r="C341" s="174">
        <f t="shared" ref="C341:C369" si="10">C340+1</f>
        <v>43770</v>
      </c>
      <c r="D341" s="250"/>
      <c r="E341" s="1321"/>
      <c r="F341" s="221"/>
      <c r="G341" s="221" t="s">
        <v>416</v>
      </c>
      <c r="H341" s="249"/>
      <c r="I341" s="30" t="s">
        <v>406</v>
      </c>
      <c r="J341" s="30" t="s">
        <v>414</v>
      </c>
      <c r="K341" s="70"/>
      <c r="L341" s="70"/>
      <c r="M341" s="58" t="s">
        <v>415</v>
      </c>
      <c r="N341" s="70"/>
      <c r="O341" s="70"/>
      <c r="P341" s="70"/>
      <c r="Q341" s="44"/>
      <c r="R341" s="70"/>
      <c r="S341" s="243"/>
    </row>
    <row r="342" spans="1:1025" ht="37.5" customHeight="1">
      <c r="B342" s="1290"/>
      <c r="C342" s="174">
        <f t="shared" si="10"/>
        <v>43771</v>
      </c>
      <c r="D342" s="250"/>
      <c r="E342" s="1321"/>
      <c r="F342" s="221"/>
      <c r="G342" s="1070" t="s">
        <v>2083</v>
      </c>
      <c r="H342" s="249"/>
      <c r="I342" s="30"/>
      <c r="J342" s="30" t="s">
        <v>417</v>
      </c>
      <c r="K342" s="70"/>
      <c r="L342" s="70"/>
      <c r="M342" s="284" t="s">
        <v>284</v>
      </c>
      <c r="N342" s="70"/>
      <c r="O342" s="70"/>
      <c r="P342" s="70"/>
      <c r="Q342" s="44"/>
      <c r="R342" s="70"/>
      <c r="S342" s="243"/>
    </row>
    <row r="343" spans="1:1025" ht="37.5" customHeight="1">
      <c r="B343" s="1290"/>
      <c r="C343" s="174">
        <f t="shared" si="10"/>
        <v>43772</v>
      </c>
      <c r="D343" s="250"/>
      <c r="E343" s="1321"/>
      <c r="F343" s="303"/>
      <c r="G343" s="30" t="s">
        <v>30</v>
      </c>
      <c r="H343" s="249"/>
      <c r="I343" s="98"/>
      <c r="J343" s="30"/>
      <c r="K343" s="37"/>
      <c r="L343" s="37"/>
      <c r="M343" s="284" t="s">
        <v>418</v>
      </c>
      <c r="N343" s="37"/>
      <c r="O343" s="37"/>
      <c r="P343" s="70"/>
      <c r="Q343" s="44"/>
      <c r="R343" s="70"/>
      <c r="S343" s="243"/>
    </row>
    <row r="344" spans="1:1025" ht="37.5" customHeight="1">
      <c r="B344" s="1290"/>
      <c r="C344" s="174">
        <f t="shared" si="10"/>
        <v>43773</v>
      </c>
      <c r="D344" s="250"/>
      <c r="E344" s="1322"/>
      <c r="F344" s="225"/>
      <c r="G344" s="1029"/>
      <c r="H344" s="249"/>
      <c r="I344" s="30"/>
      <c r="J344" s="30"/>
      <c r="K344" s="70"/>
      <c r="L344" s="70"/>
      <c r="M344" s="286" t="s">
        <v>1879</v>
      </c>
      <c r="N344" s="70"/>
      <c r="O344" s="70"/>
      <c r="P344" s="70"/>
      <c r="Q344" s="44"/>
      <c r="R344" s="70"/>
      <c r="S344" s="243"/>
    </row>
    <row r="345" spans="1:1025" ht="37.5" customHeight="1">
      <c r="B345" s="1290"/>
      <c r="C345" s="174">
        <f t="shared" si="10"/>
        <v>43774</v>
      </c>
      <c r="D345" s="24"/>
      <c r="E345" s="1320" t="s">
        <v>2033</v>
      </c>
      <c r="H345" s="249"/>
      <c r="I345" s="249"/>
      <c r="J345" s="30"/>
      <c r="K345" s="70"/>
      <c r="L345" s="70"/>
      <c r="M345" s="58"/>
      <c r="N345" s="70"/>
      <c r="O345" s="70"/>
      <c r="P345" s="70"/>
      <c r="Q345" s="44"/>
      <c r="R345" s="70"/>
      <c r="S345" s="243"/>
    </row>
    <row r="346" spans="1:1025" ht="37.5" customHeight="1">
      <c r="B346" s="1334">
        <v>45</v>
      </c>
      <c r="C346" s="174">
        <f t="shared" si="10"/>
        <v>43775</v>
      </c>
      <c r="D346" s="187"/>
      <c r="E346" s="1321"/>
      <c r="F346" s="220" t="s">
        <v>421</v>
      </c>
      <c r="H346" s="249"/>
      <c r="I346" s="53" t="s">
        <v>422</v>
      </c>
      <c r="J346" s="30"/>
      <c r="K346" s="70"/>
      <c r="L346" s="70"/>
      <c r="M346" s="58" t="s">
        <v>1882</v>
      </c>
      <c r="N346" s="70"/>
      <c r="O346" s="70"/>
      <c r="P346" s="70"/>
      <c r="Q346" s="70"/>
      <c r="R346" s="70"/>
      <c r="S346" s="243"/>
    </row>
    <row r="347" spans="1:1025" ht="37.5" customHeight="1">
      <c r="B347" s="1334"/>
      <c r="C347" s="174">
        <f t="shared" si="10"/>
        <v>43776</v>
      </c>
      <c r="D347" s="187"/>
      <c r="E347" s="1321"/>
      <c r="F347" s="221" t="s">
        <v>424</v>
      </c>
      <c r="H347" s="249"/>
      <c r="I347" s="30" t="s">
        <v>208</v>
      </c>
      <c r="J347" s="98"/>
      <c r="K347" s="70"/>
      <c r="L347" s="70"/>
      <c r="M347" s="58"/>
      <c r="N347" s="70"/>
      <c r="O347" s="70"/>
      <c r="P347" s="70"/>
      <c r="Q347" s="70"/>
      <c r="R347" s="70"/>
      <c r="S347" s="243"/>
    </row>
    <row r="348" spans="1:1025" ht="37.5" customHeight="1">
      <c r="B348" s="1334"/>
      <c r="C348" s="174">
        <f t="shared" si="10"/>
        <v>43777</v>
      </c>
      <c r="D348" s="187"/>
      <c r="E348" s="1321"/>
      <c r="F348" s="1035"/>
      <c r="H348" s="249"/>
      <c r="I348" s="30"/>
      <c r="J348" s="30"/>
      <c r="K348" s="70"/>
      <c r="L348" s="70"/>
      <c r="M348" s="58"/>
      <c r="N348" s="70"/>
      <c r="O348" s="295"/>
      <c r="P348" s="70"/>
      <c r="Q348" s="70"/>
      <c r="R348" s="70"/>
      <c r="S348" s="243"/>
    </row>
    <row r="349" spans="1:1025" ht="37.5" customHeight="1">
      <c r="B349" s="1334"/>
      <c r="C349" s="174">
        <f t="shared" si="10"/>
        <v>43778</v>
      </c>
      <c r="D349" s="187"/>
      <c r="E349" s="1321"/>
      <c r="F349" s="1070" t="s">
        <v>2082</v>
      </c>
      <c r="H349" s="249"/>
      <c r="I349" s="30"/>
      <c r="J349" s="30"/>
      <c r="K349" s="70"/>
      <c r="L349" s="70"/>
      <c r="M349" s="58"/>
      <c r="N349" s="70"/>
      <c r="O349" s="961"/>
      <c r="P349" s="70"/>
      <c r="Q349" s="70"/>
      <c r="R349" s="70"/>
      <c r="S349" s="243"/>
    </row>
    <row r="350" spans="1:1025" ht="37.5" customHeight="1">
      <c r="B350" s="1334"/>
      <c r="C350" s="182">
        <f t="shared" si="10"/>
        <v>43779</v>
      </c>
      <c r="D350" s="187"/>
      <c r="E350" s="1321"/>
      <c r="F350" s="221"/>
      <c r="H350" s="249"/>
      <c r="I350" s="98"/>
      <c r="J350" s="30"/>
      <c r="K350" s="70"/>
      <c r="L350" s="70"/>
      <c r="M350" s="58"/>
      <c r="N350" s="70"/>
      <c r="O350" s="63" t="s">
        <v>426</v>
      </c>
      <c r="P350" s="70"/>
      <c r="Q350" s="70"/>
      <c r="R350" s="70"/>
      <c r="S350" s="243"/>
    </row>
    <row r="351" spans="1:1025" ht="37.5" customHeight="1">
      <c r="B351" s="1334"/>
      <c r="C351" s="174">
        <f t="shared" si="10"/>
        <v>43780</v>
      </c>
      <c r="D351" s="190"/>
      <c r="E351" s="1322"/>
      <c r="F351" s="303"/>
      <c r="H351" s="249"/>
      <c r="I351" s="30"/>
      <c r="J351" s="30"/>
      <c r="K351" s="70"/>
      <c r="L351" s="70"/>
      <c r="M351" s="58"/>
      <c r="N351" s="70"/>
      <c r="O351" s="63" t="s">
        <v>428</v>
      </c>
      <c r="P351" s="70"/>
      <c r="Q351" s="70"/>
      <c r="R351" s="70"/>
      <c r="S351" s="243"/>
    </row>
    <row r="352" spans="1:1025" ht="37.5" customHeight="1">
      <c r="B352" s="1334"/>
      <c r="C352" s="174">
        <f t="shared" si="10"/>
        <v>43781</v>
      </c>
      <c r="D352" s="24"/>
      <c r="E352" s="1320" t="s">
        <v>2032</v>
      </c>
      <c r="F352" s="221"/>
      <c r="H352" s="249"/>
      <c r="I352" s="30"/>
      <c r="J352" s="30"/>
      <c r="K352" s="70"/>
      <c r="L352" s="70"/>
      <c r="M352" s="58"/>
      <c r="N352" s="70"/>
      <c r="O352" s="63"/>
      <c r="P352" s="70"/>
      <c r="Q352" s="70"/>
      <c r="R352" s="70"/>
      <c r="S352" s="243"/>
    </row>
    <row r="353" spans="2:19" s="236" customFormat="1" ht="37.5" customHeight="1">
      <c r="B353" s="1334">
        <v>46</v>
      </c>
      <c r="C353" s="174">
        <f t="shared" si="10"/>
        <v>43782</v>
      </c>
      <c r="D353" s="187"/>
      <c r="E353" s="1321"/>
      <c r="F353" s="221"/>
      <c r="G353" s="220" t="s">
        <v>429</v>
      </c>
      <c r="H353" s="249"/>
      <c r="I353" s="30"/>
      <c r="J353" s="30"/>
      <c r="K353" s="70"/>
      <c r="L353" s="70"/>
      <c r="M353" s="70"/>
      <c r="N353" s="70"/>
      <c r="O353" s="200"/>
      <c r="P353" s="70"/>
      <c r="Q353" s="32" t="s">
        <v>17</v>
      </c>
      <c r="R353" s="70"/>
      <c r="S353" s="243"/>
    </row>
    <row r="354" spans="2:19" s="236" customFormat="1" ht="37.5" customHeight="1">
      <c r="B354" s="1334"/>
      <c r="C354" s="174">
        <f t="shared" si="10"/>
        <v>43783</v>
      </c>
      <c r="D354" s="187"/>
      <c r="E354" s="1321"/>
      <c r="F354" s="221"/>
      <c r="G354" s="221" t="s">
        <v>430</v>
      </c>
      <c r="H354" s="249"/>
      <c r="I354" s="30"/>
      <c r="J354" s="30"/>
      <c r="K354" s="310"/>
      <c r="L354" s="70"/>
      <c r="M354" s="310"/>
      <c r="N354" s="310"/>
      <c r="O354" s="200"/>
      <c r="P354" s="70"/>
      <c r="Q354" s="38" t="s">
        <v>19</v>
      </c>
      <c r="R354" s="70"/>
      <c r="S354" s="243"/>
    </row>
    <row r="355" spans="2:19" s="236" customFormat="1" ht="37.5" customHeight="1">
      <c r="B355" s="1334"/>
      <c r="C355" s="174">
        <f t="shared" si="10"/>
        <v>43784</v>
      </c>
      <c r="D355" s="187"/>
      <c r="E355" s="1321"/>
      <c r="F355" s="221"/>
      <c r="G355" s="1070" t="s">
        <v>2083</v>
      </c>
      <c r="H355" s="249"/>
      <c r="I355" s="30"/>
      <c r="J355" s="30"/>
      <c r="K355" s="70"/>
      <c r="L355" s="70"/>
      <c r="M355" s="70"/>
      <c r="N355" s="70"/>
      <c r="O355" s="200"/>
      <c r="P355" s="70"/>
      <c r="Q355" s="38" t="s">
        <v>21</v>
      </c>
      <c r="R355" s="70"/>
      <c r="S355" s="243"/>
    </row>
    <row r="356" spans="2:19" s="236" customFormat="1" ht="37.5" customHeight="1">
      <c r="B356" s="1334"/>
      <c r="C356" s="174">
        <f t="shared" si="10"/>
        <v>43785</v>
      </c>
      <c r="D356" s="187"/>
      <c r="E356" s="1321"/>
      <c r="F356" s="221"/>
      <c r="G356" s="1035" t="s">
        <v>1554</v>
      </c>
      <c r="H356" s="249"/>
      <c r="I356" s="30"/>
      <c r="J356" s="30"/>
      <c r="K356" s="70"/>
      <c r="L356" s="70"/>
      <c r="M356" s="70"/>
      <c r="N356" s="70"/>
      <c r="O356" s="200"/>
      <c r="P356" s="70"/>
      <c r="Q356" s="44"/>
      <c r="R356" s="70"/>
      <c r="S356" s="243"/>
    </row>
    <row r="357" spans="2:19" s="236" customFormat="1" ht="37.5" customHeight="1">
      <c r="B357" s="1334"/>
      <c r="C357" s="174">
        <f t="shared" si="10"/>
        <v>43786</v>
      </c>
      <c r="D357" s="187"/>
      <c r="E357" s="1321"/>
      <c r="F357" s="221"/>
      <c r="G357" s="303"/>
      <c r="H357" s="249"/>
      <c r="I357" s="30"/>
      <c r="J357" s="30"/>
      <c r="K357" s="70"/>
      <c r="L357" s="70"/>
      <c r="M357" s="70"/>
      <c r="N357" s="70"/>
      <c r="O357" s="70"/>
      <c r="P357" s="70"/>
      <c r="Q357" s="46" t="s">
        <v>202</v>
      </c>
      <c r="R357" s="70"/>
      <c r="S357" s="243"/>
    </row>
    <row r="358" spans="2:19" s="236" customFormat="1" ht="37.5" customHeight="1">
      <c r="B358" s="1334"/>
      <c r="C358" s="174">
        <f t="shared" si="10"/>
        <v>43787</v>
      </c>
      <c r="D358" s="190"/>
      <c r="E358" s="1322"/>
      <c r="F358" s="960"/>
      <c r="G358" s="960"/>
      <c r="H358" s="249"/>
      <c r="I358" s="30"/>
      <c r="J358" s="30"/>
      <c r="K358" s="70"/>
      <c r="L358" s="70"/>
      <c r="M358" s="70"/>
      <c r="N358" s="70"/>
      <c r="O358" s="70"/>
      <c r="P358" s="70"/>
      <c r="Q358" s="46"/>
      <c r="R358" s="70"/>
      <c r="S358" s="243"/>
    </row>
    <row r="359" spans="2:19" s="236" customFormat="1" ht="37.5" customHeight="1">
      <c r="B359" s="1334"/>
      <c r="C359" s="174">
        <f t="shared" si="10"/>
        <v>43788</v>
      </c>
      <c r="D359" s="24"/>
      <c r="E359" s="1320" t="s">
        <v>2031</v>
      </c>
      <c r="G359" s="249"/>
      <c r="H359" s="249"/>
      <c r="J359" s="30"/>
      <c r="K359" s="70"/>
      <c r="L359" s="70"/>
      <c r="M359" s="70"/>
      <c r="N359" s="70"/>
      <c r="O359" s="70"/>
      <c r="P359" s="70"/>
      <c r="Q359" s="44"/>
      <c r="R359" s="70"/>
      <c r="S359" s="243"/>
    </row>
    <row r="360" spans="2:19" s="236" customFormat="1" ht="37.5" customHeight="1">
      <c r="B360" s="1334">
        <v>47</v>
      </c>
      <c r="C360" s="174">
        <f t="shared" si="10"/>
        <v>43789</v>
      </c>
      <c r="D360" s="187"/>
      <c r="E360" s="1321"/>
      <c r="F360" s="28" t="s">
        <v>432</v>
      </c>
      <c r="H360" s="249"/>
      <c r="I360" s="249"/>
      <c r="J360" s="30"/>
      <c r="K360" s="70"/>
      <c r="L360" s="70"/>
      <c r="M360" s="70"/>
      <c r="N360" s="70"/>
      <c r="O360" s="70"/>
      <c r="P360" s="70"/>
      <c r="Q360" s="44"/>
      <c r="R360" s="70"/>
      <c r="S360" s="243"/>
    </row>
    <row r="361" spans="2:19" s="236" customFormat="1" ht="37.5" customHeight="1">
      <c r="B361" s="1334"/>
      <c r="C361" s="174">
        <f t="shared" si="10"/>
        <v>43790</v>
      </c>
      <c r="D361" s="187"/>
      <c r="E361" s="1321"/>
      <c r="F361" s="36" t="s">
        <v>170</v>
      </c>
      <c r="H361" s="249"/>
      <c r="I361" s="249"/>
      <c r="J361" s="30"/>
      <c r="K361" s="70"/>
      <c r="L361" s="70"/>
      <c r="M361" s="70"/>
      <c r="N361" s="70"/>
      <c r="O361" s="70"/>
      <c r="P361" s="70"/>
      <c r="Q361" s="44"/>
      <c r="R361" s="70"/>
      <c r="S361" s="243"/>
    </row>
    <row r="362" spans="2:19" s="236" customFormat="1" ht="37.5" customHeight="1">
      <c r="B362" s="1334"/>
      <c r="C362" s="174">
        <f t="shared" si="10"/>
        <v>43791</v>
      </c>
      <c r="D362" s="187"/>
      <c r="E362" s="1321"/>
      <c r="F362" s="272"/>
      <c r="H362" s="249"/>
      <c r="I362" s="249"/>
      <c r="J362" s="30"/>
      <c r="K362" s="70"/>
      <c r="L362" s="70"/>
      <c r="M362" s="70"/>
      <c r="N362" s="70"/>
      <c r="O362" s="70"/>
      <c r="P362" s="70"/>
      <c r="Q362" s="44"/>
      <c r="R362" s="70"/>
      <c r="S362" s="243"/>
    </row>
    <row r="363" spans="2:19" s="236" customFormat="1" ht="37.5" customHeight="1">
      <c r="B363" s="1334"/>
      <c r="C363" s="174">
        <f t="shared" si="10"/>
        <v>43792</v>
      </c>
      <c r="D363" s="187"/>
      <c r="E363" s="1321"/>
      <c r="F363" s="272" t="s">
        <v>314</v>
      </c>
      <c r="H363" s="249"/>
      <c r="I363" s="249"/>
      <c r="J363" s="30"/>
      <c r="K363" s="70"/>
      <c r="L363" s="70"/>
      <c r="M363" s="70"/>
      <c r="N363" s="70"/>
      <c r="O363" s="70"/>
      <c r="P363" s="70"/>
      <c r="Q363" s="44"/>
      <c r="R363" s="70"/>
      <c r="S363" s="243"/>
    </row>
    <row r="364" spans="2:19" s="236" customFormat="1" ht="37.5" customHeight="1">
      <c r="B364" s="1334"/>
      <c r="C364" s="174">
        <f t="shared" si="10"/>
        <v>43793</v>
      </c>
      <c r="D364" s="187"/>
      <c r="E364" s="1321"/>
      <c r="F364" s="30" t="s">
        <v>30</v>
      </c>
      <c r="H364" s="249"/>
      <c r="I364" s="249"/>
      <c r="J364" s="30"/>
      <c r="K364" s="70"/>
      <c r="L364" s="70"/>
      <c r="M364" s="70"/>
      <c r="N364" s="70"/>
      <c r="O364" s="70"/>
      <c r="P364" s="70"/>
      <c r="Q364" s="38" t="s">
        <v>19</v>
      </c>
      <c r="R364" s="70"/>
      <c r="S364" s="243"/>
    </row>
    <row r="365" spans="2:19" s="236" customFormat="1" ht="37.5" customHeight="1">
      <c r="B365" s="1334"/>
      <c r="C365" s="174">
        <f t="shared" si="10"/>
        <v>43794</v>
      </c>
      <c r="D365" s="190"/>
      <c r="E365" s="1322"/>
      <c r="F365" s="304"/>
      <c r="H365" s="249"/>
      <c r="I365" s="249"/>
      <c r="J365" s="30"/>
      <c r="K365" s="70"/>
      <c r="L365" s="70"/>
      <c r="M365" s="70"/>
      <c r="N365" s="70"/>
      <c r="O365" s="70"/>
      <c r="P365" s="70"/>
      <c r="Q365" s="38" t="s">
        <v>21</v>
      </c>
      <c r="R365" s="70"/>
      <c r="S365" s="243"/>
    </row>
    <row r="366" spans="2:19" s="236" customFormat="1" ht="37.5" customHeight="1">
      <c r="B366" s="1334"/>
      <c r="C366" s="174">
        <f t="shared" si="10"/>
        <v>43795</v>
      </c>
      <c r="D366" s="1360"/>
      <c r="E366" s="1320" t="s">
        <v>2030</v>
      </c>
      <c r="G366" s="249"/>
      <c r="H366" s="249"/>
      <c r="I366" s="249"/>
      <c r="J366" s="30"/>
      <c r="K366" s="70"/>
      <c r="L366" s="70"/>
      <c r="M366" s="70"/>
      <c r="N366" s="70"/>
      <c r="O366" s="70"/>
      <c r="P366" s="70"/>
      <c r="Q366" s="44"/>
      <c r="R366" s="70"/>
      <c r="S366" s="243"/>
    </row>
    <row r="367" spans="2:19" s="236" customFormat="1" ht="37.5" customHeight="1">
      <c r="B367" s="1335">
        <v>48</v>
      </c>
      <c r="C367" s="174">
        <f t="shared" si="10"/>
        <v>43796</v>
      </c>
      <c r="D367" s="1361"/>
      <c r="E367" s="1321"/>
      <c r="F367" s="296" t="s">
        <v>435</v>
      </c>
      <c r="G367" s="249"/>
      <c r="H367" s="28" t="s">
        <v>436</v>
      </c>
      <c r="I367" s="313" t="s">
        <v>437</v>
      </c>
      <c r="J367" s="30"/>
      <c r="K367" s="58" t="s">
        <v>411</v>
      </c>
      <c r="L367" s="58" t="s">
        <v>411</v>
      </c>
      <c r="M367" s="58" t="s">
        <v>411</v>
      </c>
      <c r="N367" s="70"/>
      <c r="O367" s="70"/>
      <c r="P367" s="70"/>
      <c r="Q367" s="46" t="s">
        <v>202</v>
      </c>
      <c r="R367" s="70"/>
      <c r="S367" s="243"/>
    </row>
    <row r="368" spans="2:19" s="236" customFormat="1" ht="37.5" customHeight="1">
      <c r="B368" s="1335"/>
      <c r="C368" s="174">
        <f t="shared" si="10"/>
        <v>43797</v>
      </c>
      <c r="D368" s="1361"/>
      <c r="E368" s="1321"/>
      <c r="F368" s="298" t="s">
        <v>93</v>
      </c>
      <c r="G368" s="249"/>
      <c r="H368" s="304" t="s">
        <v>438</v>
      </c>
      <c r="I368" s="313"/>
      <c r="J368" s="30"/>
      <c r="K368" s="58" t="s">
        <v>440</v>
      </c>
      <c r="L368" s="58" t="s">
        <v>1880</v>
      </c>
      <c r="M368" s="58"/>
      <c r="N368" s="70"/>
      <c r="O368" s="70"/>
      <c r="P368" s="70"/>
      <c r="Q368" s="44"/>
      <c r="R368" s="70"/>
      <c r="S368" s="243"/>
    </row>
    <row r="369" spans="1:1025" ht="37.5" customHeight="1">
      <c r="B369" s="1335"/>
      <c r="C369" s="174">
        <f t="shared" si="10"/>
        <v>43798</v>
      </c>
      <c r="D369" s="1361"/>
      <c r="E369" s="1322"/>
      <c r="F369" s="304"/>
      <c r="G369" s="315"/>
      <c r="H369" s="321"/>
      <c r="I369" s="106" t="s">
        <v>439</v>
      </c>
      <c r="J369" s="106"/>
      <c r="K369" s="58"/>
      <c r="L369" s="58"/>
      <c r="M369" s="58" t="s">
        <v>440</v>
      </c>
      <c r="N369" s="316"/>
      <c r="O369" s="276"/>
      <c r="P369" s="276"/>
      <c r="Q369" s="289"/>
      <c r="R369" s="276"/>
      <c r="S369" s="244"/>
    </row>
    <row r="370" spans="1:1025" ht="37.5" customHeight="1">
      <c r="J370" s="249"/>
    </row>
    <row r="371" spans="1:1025" ht="37.5" customHeight="1">
      <c r="B371" s="1310" t="s">
        <v>441</v>
      </c>
      <c r="C371" s="1310"/>
      <c r="D371" s="1310"/>
      <c r="E371" s="1310"/>
      <c r="F371" s="1310"/>
      <c r="G371" s="1310"/>
      <c r="H371" s="1310"/>
      <c r="I371" s="1310"/>
      <c r="J371" s="1310"/>
      <c r="K371" s="1310"/>
      <c r="L371" s="1310"/>
      <c r="M371" s="1310"/>
      <c r="N371" s="1310"/>
      <c r="O371" s="1310"/>
      <c r="P371" s="1310"/>
      <c r="Q371" s="1310"/>
      <c r="R371" s="1310"/>
      <c r="S371" s="1078"/>
    </row>
    <row r="372" spans="1:1025" s="22" customFormat="1" ht="37.5" customHeight="1">
      <c r="A372" s="16"/>
      <c r="B372" s="967" t="s">
        <v>1</v>
      </c>
      <c r="C372" s="968" t="s">
        <v>2</v>
      </c>
      <c r="D372" s="19" t="s">
        <v>3</v>
      </c>
      <c r="E372" s="263" t="s">
        <v>295</v>
      </c>
      <c r="F372" s="1220" t="s">
        <v>5</v>
      </c>
      <c r="G372" s="1220"/>
      <c r="H372" s="1220"/>
      <c r="I372" s="1336" t="s">
        <v>6</v>
      </c>
      <c r="J372" s="1336"/>
      <c r="K372" s="955" t="s">
        <v>7</v>
      </c>
      <c r="L372" s="955" t="s">
        <v>8</v>
      </c>
      <c r="M372" s="955" t="s">
        <v>9</v>
      </c>
      <c r="N372" s="955" t="s">
        <v>10</v>
      </c>
      <c r="O372" s="955" t="s">
        <v>11</v>
      </c>
      <c r="P372" s="955" t="s">
        <v>12</v>
      </c>
      <c r="Q372" s="955" t="s">
        <v>13</v>
      </c>
      <c r="R372" s="955" t="s">
        <v>14</v>
      </c>
      <c r="S372" s="1072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LC372" s="246"/>
      <c r="ALD372" s="246"/>
      <c r="ALE372" s="246"/>
      <c r="ALF372" s="246"/>
      <c r="ALG372" s="246"/>
      <c r="ALH372" s="246"/>
      <c r="ALI372" s="246"/>
      <c r="ALJ372" s="246"/>
      <c r="ALK372" s="246"/>
      <c r="ALL372" s="246"/>
      <c r="ALM372" s="246"/>
      <c r="ALN372" s="246"/>
      <c r="ALO372" s="246"/>
      <c r="ALP372" s="246"/>
      <c r="ALQ372" s="246"/>
      <c r="ALR372" s="246"/>
      <c r="ALS372" s="246"/>
      <c r="ALT372" s="246"/>
      <c r="ALU372" s="246"/>
      <c r="ALV372" s="246"/>
      <c r="ALW372" s="246"/>
      <c r="ALX372" s="246"/>
      <c r="ALY372" s="246"/>
      <c r="ALZ372" s="246"/>
      <c r="AMA372" s="246"/>
      <c r="AMB372" s="246"/>
      <c r="AMC372" s="246"/>
      <c r="AMD372" s="246"/>
      <c r="AME372" s="246"/>
      <c r="AMF372" s="246"/>
      <c r="AMG372" s="246"/>
      <c r="AMH372" s="246"/>
      <c r="AMI372" s="246"/>
      <c r="AMJ372" s="246"/>
      <c r="AMK372" s="246"/>
    </row>
    <row r="373" spans="1:1025" ht="37.5" customHeight="1">
      <c r="B373" s="1290">
        <v>48</v>
      </c>
      <c r="C373" s="174">
        <f>C369+1</f>
        <v>43799</v>
      </c>
      <c r="D373" s="962"/>
      <c r="E373" s="318"/>
      <c r="F373" s="296" t="s">
        <v>435</v>
      </c>
      <c r="G373" s="249"/>
      <c r="H373" s="28" t="s">
        <v>436</v>
      </c>
      <c r="I373" s="30" t="s">
        <v>437</v>
      </c>
      <c r="J373" s="30"/>
      <c r="K373" s="58" t="s">
        <v>1881</v>
      </c>
      <c r="L373" s="58"/>
      <c r="M373" s="58"/>
      <c r="N373" s="249"/>
      <c r="O373" s="197"/>
      <c r="P373" s="70"/>
      <c r="Q373" s="32" t="s">
        <v>17</v>
      </c>
      <c r="R373" s="1331" t="s">
        <v>2088</v>
      </c>
      <c r="S373" s="243"/>
    </row>
    <row r="374" spans="1:1025" ht="37.5" customHeight="1">
      <c r="B374" s="1290"/>
      <c r="C374" s="174">
        <f t="shared" ref="C374:C403" si="11">C373+1</f>
        <v>43800</v>
      </c>
      <c r="D374" s="962"/>
      <c r="E374" s="34"/>
      <c r="F374" s="298" t="s">
        <v>93</v>
      </c>
      <c r="G374" s="319"/>
      <c r="H374" s="298" t="s">
        <v>438</v>
      </c>
      <c r="I374" s="30" t="s">
        <v>439</v>
      </c>
      <c r="J374" s="30"/>
      <c r="K374" s="58" t="s">
        <v>443</v>
      </c>
      <c r="L374" s="58" t="s">
        <v>358</v>
      </c>
      <c r="M374" s="58"/>
      <c r="N374" s="249"/>
      <c r="O374" s="70"/>
      <c r="P374" s="70"/>
      <c r="Q374" s="38" t="s">
        <v>19</v>
      </c>
      <c r="R374" s="1332"/>
      <c r="S374" s="1079"/>
    </row>
    <row r="375" spans="1:1025" ht="37.5" customHeight="1">
      <c r="B375" s="1290"/>
      <c r="C375" s="174">
        <f t="shared" si="11"/>
        <v>43801</v>
      </c>
      <c r="D375" s="962"/>
      <c r="E375" s="306"/>
      <c r="F375" s="103"/>
      <c r="G375" s="319"/>
      <c r="H375" s="320"/>
      <c r="I375" s="30"/>
      <c r="J375" s="30"/>
      <c r="K375" s="58" t="s">
        <v>333</v>
      </c>
      <c r="L375" s="956" t="s">
        <v>445</v>
      </c>
      <c r="M375" s="58" t="s">
        <v>284</v>
      </c>
      <c r="N375" s="249"/>
      <c r="O375" s="249"/>
      <c r="P375" s="70"/>
      <c r="Q375" s="38" t="s">
        <v>21</v>
      </c>
      <c r="R375" s="1332"/>
      <c r="S375" s="1079"/>
    </row>
    <row r="376" spans="1:1025" ht="37.5" customHeight="1">
      <c r="B376" s="1290"/>
      <c r="C376" s="174">
        <f t="shared" si="11"/>
        <v>43802</v>
      </c>
      <c r="D376" s="24"/>
      <c r="E376" s="1320" t="s">
        <v>2029</v>
      </c>
      <c r="F376" s="1070" t="s">
        <v>2083</v>
      </c>
      <c r="G376" s="319"/>
      <c r="H376" s="102" t="s">
        <v>446</v>
      </c>
      <c r="I376" s="30"/>
      <c r="J376" s="249"/>
      <c r="K376" s="58" t="s">
        <v>336</v>
      </c>
      <c r="L376" s="58" t="s">
        <v>336</v>
      </c>
      <c r="M376" s="58" t="s">
        <v>175</v>
      </c>
      <c r="N376" s="249"/>
      <c r="O376" s="249"/>
      <c r="P376" s="70"/>
      <c r="Q376" s="44"/>
      <c r="R376" s="1332"/>
      <c r="S376" s="1079"/>
    </row>
    <row r="377" spans="1:1025" ht="37.5" customHeight="1">
      <c r="B377" s="1334">
        <v>49</v>
      </c>
      <c r="C377" s="174">
        <f t="shared" si="11"/>
        <v>43803</v>
      </c>
      <c r="D377" s="187"/>
      <c r="E377" s="1321"/>
      <c r="F377" s="102"/>
      <c r="G377" s="296" t="s">
        <v>448</v>
      </c>
      <c r="H377" s="321"/>
      <c r="I377" s="30"/>
      <c r="J377" s="249"/>
      <c r="K377" s="58"/>
      <c r="L377" s="58"/>
      <c r="M377" s="58"/>
      <c r="N377" s="249"/>
      <c r="O377" s="70"/>
      <c r="P377" s="70"/>
      <c r="Q377" s="46" t="s">
        <v>202</v>
      </c>
      <c r="R377" s="1332"/>
      <c r="S377" s="243"/>
    </row>
    <row r="378" spans="1:1025" ht="37.5" customHeight="1">
      <c r="B378" s="1334"/>
      <c r="C378" s="174">
        <f t="shared" si="11"/>
        <v>43804</v>
      </c>
      <c r="D378" s="187"/>
      <c r="E378" s="1321"/>
      <c r="F378" s="322"/>
      <c r="G378" s="298" t="s">
        <v>170</v>
      </c>
      <c r="H378" s="322"/>
      <c r="I378" s="30"/>
      <c r="J378" s="249"/>
      <c r="K378" s="58"/>
      <c r="L378" s="58"/>
      <c r="M378" s="58"/>
      <c r="N378" s="249"/>
      <c r="O378" s="70"/>
      <c r="P378" s="70"/>
      <c r="Q378" s="46"/>
      <c r="R378" s="1332"/>
      <c r="S378" s="243"/>
    </row>
    <row r="379" spans="1:1025" ht="37.5" customHeight="1">
      <c r="B379" s="1334"/>
      <c r="C379" s="174">
        <f t="shared" si="11"/>
        <v>43805</v>
      </c>
      <c r="D379" s="187"/>
      <c r="E379" s="1321"/>
      <c r="F379" s="103"/>
      <c r="G379" s="36" t="s">
        <v>64</v>
      </c>
      <c r="H379" s="321"/>
      <c r="I379" s="98"/>
      <c r="J379" s="249"/>
      <c r="K379" s="249"/>
      <c r="L379" s="249"/>
      <c r="M379" s="249"/>
      <c r="N379" s="70"/>
      <c r="O379" s="70"/>
      <c r="P379" s="70"/>
      <c r="Q379" s="44"/>
      <c r="R379" s="1332"/>
      <c r="S379" s="243"/>
    </row>
    <row r="380" spans="1:1025" ht="37.5" customHeight="1">
      <c r="B380" s="1334"/>
      <c r="C380" s="174">
        <f t="shared" si="11"/>
        <v>43806</v>
      </c>
      <c r="D380" s="187"/>
      <c r="E380" s="1321"/>
      <c r="F380" s="103"/>
      <c r="G380" s="322"/>
      <c r="H380" s="321"/>
      <c r="I380" s="30"/>
      <c r="J380" s="249"/>
      <c r="K380" s="249"/>
      <c r="L380" s="249"/>
      <c r="M380" s="249"/>
      <c r="N380" s="70"/>
      <c r="O380" s="70"/>
      <c r="P380" s="70"/>
      <c r="Q380" s="44"/>
      <c r="R380" s="1332"/>
      <c r="S380" s="243"/>
    </row>
    <row r="381" spans="1:1025" ht="37.5" customHeight="1">
      <c r="B381" s="1334"/>
      <c r="C381" s="174">
        <f t="shared" si="11"/>
        <v>43807</v>
      </c>
      <c r="D381" s="187"/>
      <c r="E381" s="1321"/>
      <c r="F381" s="103"/>
      <c r="G381" s="103"/>
      <c r="H381" s="321"/>
      <c r="I381" s="30"/>
      <c r="J381" s="249"/>
      <c r="K381" s="249"/>
      <c r="L381" s="249"/>
      <c r="M381" s="249"/>
      <c r="N381" s="70"/>
      <c r="O381" s="70"/>
      <c r="P381" s="70"/>
      <c r="Q381" s="44"/>
      <c r="R381" s="1332"/>
      <c r="S381" s="243"/>
    </row>
    <row r="382" spans="1:1025" ht="37.5" customHeight="1">
      <c r="B382" s="1334"/>
      <c r="C382" s="174">
        <f t="shared" si="11"/>
        <v>43808</v>
      </c>
      <c r="D382" s="190"/>
      <c r="E382" s="1322"/>
      <c r="F382" s="219"/>
      <c r="G382" s="152"/>
      <c r="H382" s="321"/>
      <c r="I382" s="30"/>
      <c r="J382" s="249"/>
      <c r="K382" s="249"/>
      <c r="L382" s="249"/>
      <c r="M382" s="249"/>
      <c r="N382" s="70"/>
      <c r="O382" s="70"/>
      <c r="P382" s="70"/>
      <c r="Q382" s="44"/>
      <c r="R382" s="1332"/>
      <c r="S382" s="243"/>
    </row>
    <row r="383" spans="1:1025" ht="37.5" customHeight="1">
      <c r="B383" s="1334"/>
      <c r="C383" s="174">
        <f t="shared" si="11"/>
        <v>43809</v>
      </c>
      <c r="D383" s="24"/>
      <c r="E383" s="1320" t="s">
        <v>2028</v>
      </c>
      <c r="F383" s="236"/>
      <c r="G383" s="249"/>
      <c r="H383" s="321"/>
      <c r="I383" s="30"/>
      <c r="J383" s="249"/>
      <c r="K383" s="70"/>
      <c r="L383" s="70"/>
      <c r="M383" s="70"/>
      <c r="N383" s="70"/>
      <c r="O383" s="70"/>
      <c r="P383" s="70"/>
      <c r="Q383" s="44"/>
      <c r="R383" s="1332"/>
      <c r="S383" s="243"/>
    </row>
    <row r="384" spans="1:1025" ht="37.5" customHeight="1">
      <c r="B384" s="1334">
        <v>50</v>
      </c>
      <c r="C384" s="174">
        <f t="shared" si="11"/>
        <v>43810</v>
      </c>
      <c r="D384" s="187"/>
      <c r="E384" s="1321"/>
      <c r="F384" s="220" t="s">
        <v>451</v>
      </c>
      <c r="G384" s="249"/>
      <c r="H384" s="321"/>
      <c r="I384" s="249"/>
      <c r="J384" s="249"/>
      <c r="K384" s="58" t="s">
        <v>411</v>
      </c>
      <c r="L384" s="70"/>
      <c r="M384" s="70"/>
      <c r="N384" s="70"/>
      <c r="O384" s="70"/>
      <c r="P384" s="70"/>
      <c r="Q384" s="38" t="s">
        <v>19</v>
      </c>
      <c r="R384" s="1332"/>
      <c r="S384" s="243"/>
    </row>
    <row r="385" spans="2:19" s="236" customFormat="1" ht="37.5" customHeight="1">
      <c r="B385" s="1334"/>
      <c r="C385" s="174">
        <f t="shared" si="11"/>
        <v>43811</v>
      </c>
      <c r="D385" s="187"/>
      <c r="E385" s="1321"/>
      <c r="F385" s="221" t="s">
        <v>452</v>
      </c>
      <c r="G385" s="249"/>
      <c r="H385" s="321"/>
      <c r="I385" s="249"/>
      <c r="J385" s="249"/>
      <c r="K385" s="58" t="s">
        <v>163</v>
      </c>
      <c r="L385" s="70"/>
      <c r="M385" s="70"/>
      <c r="N385" s="70"/>
      <c r="O385" s="70"/>
      <c r="P385" s="70"/>
      <c r="Q385" s="38" t="s">
        <v>21</v>
      </c>
      <c r="R385" s="1332"/>
      <c r="S385" s="243"/>
    </row>
    <row r="386" spans="2:19" s="236" customFormat="1" ht="37.5" customHeight="1">
      <c r="B386" s="1334"/>
      <c r="C386" s="174">
        <f t="shared" si="11"/>
        <v>43812</v>
      </c>
      <c r="D386" s="187"/>
      <c r="E386" s="1321"/>
      <c r="F386" s="221"/>
      <c r="G386" s="249"/>
      <c r="H386" s="268"/>
      <c r="I386" s="249"/>
      <c r="J386" s="249"/>
      <c r="K386" s="58"/>
      <c r="L386" s="70"/>
      <c r="M386" s="70"/>
      <c r="N386" s="70"/>
      <c r="O386" s="70"/>
      <c r="P386" s="70"/>
      <c r="Q386" s="44"/>
      <c r="R386" s="1332"/>
      <c r="S386" s="243"/>
    </row>
    <row r="387" spans="2:19" s="236" customFormat="1" ht="37.5" customHeight="1">
      <c r="B387" s="1334"/>
      <c r="C387" s="174">
        <f t="shared" si="11"/>
        <v>43813</v>
      </c>
      <c r="D387" s="187"/>
      <c r="E387" s="1321"/>
      <c r="F387" s="1070" t="s">
        <v>2082</v>
      </c>
      <c r="G387" s="249"/>
      <c r="H387" s="268"/>
      <c r="I387" s="249"/>
      <c r="J387" s="249"/>
      <c r="K387" s="58" t="s">
        <v>453</v>
      </c>
      <c r="L387" s="70"/>
      <c r="M387" s="70"/>
      <c r="N387" s="70"/>
      <c r="O387" s="961"/>
      <c r="P387" s="70"/>
      <c r="Q387" s="46" t="s">
        <v>202</v>
      </c>
      <c r="R387" s="1332"/>
      <c r="S387" s="243"/>
    </row>
    <row r="388" spans="2:19" s="236" customFormat="1" ht="37.5" customHeight="1">
      <c r="B388" s="1334"/>
      <c r="C388" s="174">
        <f t="shared" si="11"/>
        <v>43814</v>
      </c>
      <c r="D388" s="187"/>
      <c r="E388" s="1321"/>
      <c r="F388" s="221"/>
      <c r="G388" s="249"/>
      <c r="H388" s="268"/>
      <c r="I388" s="249"/>
      <c r="J388" s="249"/>
      <c r="K388" s="58" t="s">
        <v>454</v>
      </c>
      <c r="L388" s="70"/>
      <c r="M388" s="70"/>
      <c r="N388" s="70"/>
      <c r="O388" s="63" t="s">
        <v>49</v>
      </c>
      <c r="P388" s="70"/>
      <c r="Q388" s="44"/>
      <c r="R388" s="1332"/>
      <c r="S388" s="243"/>
    </row>
    <row r="389" spans="2:19" s="236" customFormat="1" ht="37.5" customHeight="1">
      <c r="B389" s="1334"/>
      <c r="C389" s="174">
        <f t="shared" si="11"/>
        <v>43815</v>
      </c>
      <c r="D389" s="190"/>
      <c r="E389" s="1322"/>
      <c r="F389" s="221"/>
      <c r="G389" s="249"/>
      <c r="H389" s="268"/>
      <c r="I389" s="249"/>
      <c r="J389" s="249"/>
      <c r="K389" s="58"/>
      <c r="L389" s="70"/>
      <c r="M389" s="70"/>
      <c r="N389" s="70"/>
      <c r="O389" s="63" t="s">
        <v>455</v>
      </c>
      <c r="P389" s="70"/>
      <c r="Q389" s="44"/>
      <c r="R389" s="1333"/>
      <c r="S389" s="243"/>
    </row>
    <row r="390" spans="2:19" s="236" customFormat="1" ht="37.5" customHeight="1">
      <c r="B390" s="1334"/>
      <c r="C390" s="174">
        <f t="shared" si="11"/>
        <v>43816</v>
      </c>
      <c r="D390" s="1034"/>
      <c r="E390" s="1320" t="s">
        <v>2027</v>
      </c>
      <c r="F390" s="221"/>
      <c r="G390" s="249"/>
      <c r="H390" s="268"/>
      <c r="I390" s="249"/>
      <c r="J390" s="249"/>
      <c r="K390" s="70"/>
      <c r="L390" s="249"/>
      <c r="M390" s="70"/>
      <c r="N390" s="70"/>
      <c r="O390" s="66"/>
      <c r="P390" s="70"/>
      <c r="Q390" s="44"/>
      <c r="R390" s="70"/>
      <c r="S390" s="243"/>
    </row>
    <row r="391" spans="2:19" s="236" customFormat="1" ht="37.5" customHeight="1">
      <c r="B391" s="1334">
        <v>51</v>
      </c>
      <c r="C391" s="174">
        <f t="shared" si="11"/>
        <v>43817</v>
      </c>
      <c r="D391" s="1034"/>
      <c r="E391" s="1321"/>
      <c r="F391" s="324"/>
      <c r="G391" s="220" t="s">
        <v>457</v>
      </c>
      <c r="H391" s="268"/>
      <c r="I391" s="249"/>
      <c r="J391" s="249"/>
      <c r="K391" s="70"/>
      <c r="L391" s="249"/>
      <c r="M391" s="70"/>
      <c r="N391" s="70"/>
      <c r="O391" s="70"/>
      <c r="P391" s="70"/>
      <c r="Q391" s="44"/>
      <c r="R391" s="70"/>
      <c r="S391" s="243"/>
    </row>
    <row r="392" spans="2:19" s="236" customFormat="1" ht="37.5" customHeight="1">
      <c r="B392" s="1334"/>
      <c r="C392" s="174">
        <f t="shared" si="11"/>
        <v>43818</v>
      </c>
      <c r="D392" s="1034"/>
      <c r="E392" s="1321"/>
      <c r="F392" s="325"/>
      <c r="G392" s="221" t="s">
        <v>458</v>
      </c>
      <c r="H392" s="268"/>
      <c r="I392" s="249"/>
      <c r="J392" s="249"/>
      <c r="K392" s="70"/>
      <c r="L392" s="249"/>
      <c r="M392" s="70"/>
      <c r="N392" s="70"/>
      <c r="O392" s="70"/>
      <c r="P392" s="70"/>
      <c r="Q392" s="44"/>
      <c r="R392" s="70"/>
      <c r="S392" s="243"/>
    </row>
    <row r="393" spans="2:19" s="236" customFormat="1" ht="37.5" customHeight="1">
      <c r="B393" s="1334"/>
      <c r="C393" s="174">
        <f t="shared" si="11"/>
        <v>43819</v>
      </c>
      <c r="D393" s="1034"/>
      <c r="E393" s="1321"/>
      <c r="F393" s="325"/>
      <c r="G393" s="223" t="s">
        <v>108</v>
      </c>
      <c r="H393" s="268"/>
      <c r="I393" s="249"/>
      <c r="J393" s="249"/>
      <c r="K393" s="70"/>
      <c r="L393" s="249"/>
      <c r="M393" s="249"/>
      <c r="N393" s="249"/>
      <c r="O393" s="70"/>
      <c r="P393" s="70"/>
      <c r="Q393" s="44"/>
      <c r="R393" s="70"/>
      <c r="S393" s="243"/>
    </row>
    <row r="394" spans="2:19" s="236" customFormat="1" ht="37.5" customHeight="1">
      <c r="B394" s="1334"/>
      <c r="C394" s="174">
        <f t="shared" si="11"/>
        <v>43820</v>
      </c>
      <c r="D394" s="1034"/>
      <c r="E394" s="1321"/>
      <c r="F394" s="325"/>
      <c r="G394" s="325"/>
      <c r="H394" s="268"/>
      <c r="I394" s="249"/>
      <c r="J394" s="249"/>
      <c r="K394" s="249"/>
      <c r="L394" s="249"/>
      <c r="M394" s="249"/>
      <c r="N394" s="249"/>
      <c r="O394" s="70"/>
      <c r="P394" s="70"/>
      <c r="Q394" s="44"/>
      <c r="R394" s="70"/>
      <c r="S394" s="243"/>
    </row>
    <row r="395" spans="2:19" s="236" customFormat="1" ht="37.5" customHeight="1">
      <c r="B395" s="1334"/>
      <c r="C395" s="174">
        <f t="shared" si="11"/>
        <v>43821</v>
      </c>
      <c r="D395" s="1034"/>
      <c r="E395" s="1321"/>
      <c r="F395" s="325"/>
      <c r="G395" s="1070" t="s">
        <v>2082</v>
      </c>
      <c r="H395" s="268"/>
      <c r="I395" s="249"/>
      <c r="J395" s="249"/>
      <c r="K395" s="249"/>
      <c r="L395" s="249"/>
      <c r="M395" s="249"/>
      <c r="N395" s="249"/>
      <c r="O395" s="70"/>
      <c r="P395" s="70"/>
      <c r="Q395" s="44"/>
      <c r="R395" s="70"/>
      <c r="S395" s="243"/>
    </row>
    <row r="396" spans="2:19" s="236" customFormat="1" ht="37.5" customHeight="1">
      <c r="B396" s="1334"/>
      <c r="C396" s="174">
        <f t="shared" si="11"/>
        <v>43822</v>
      </c>
      <c r="D396" s="1034"/>
      <c r="E396" s="1322"/>
      <c r="F396" s="330"/>
      <c r="G396" s="324"/>
      <c r="H396" s="268"/>
      <c r="I396" s="249"/>
      <c r="J396" s="249"/>
      <c r="K396" s="249"/>
      <c r="L396" s="249"/>
      <c r="M396" s="249"/>
      <c r="N396" s="249"/>
      <c r="O396" s="70"/>
      <c r="P396" s="70"/>
      <c r="Q396" s="44"/>
      <c r="R396" s="70"/>
      <c r="S396" s="243"/>
    </row>
    <row r="397" spans="2:19" s="236" customFormat="1" ht="37.5" customHeight="1">
      <c r="B397" s="1334"/>
      <c r="C397" s="174">
        <f t="shared" si="11"/>
        <v>43823</v>
      </c>
      <c r="D397" s="250"/>
      <c r="E397" s="1320" t="s">
        <v>2026</v>
      </c>
      <c r="F397" s="185"/>
      <c r="G397" s="328"/>
      <c r="H397" s="268"/>
      <c r="I397" s="249"/>
      <c r="J397" s="249"/>
      <c r="K397" s="249"/>
      <c r="L397" s="327"/>
      <c r="M397" s="327"/>
      <c r="N397" s="327"/>
      <c r="O397" s="70"/>
      <c r="P397" s="70"/>
      <c r="Q397" s="44"/>
      <c r="R397" s="70"/>
      <c r="S397" s="243"/>
    </row>
    <row r="398" spans="2:19" s="236" customFormat="1" ht="37.5" customHeight="1">
      <c r="B398" s="1335">
        <v>52</v>
      </c>
      <c r="C398" s="174">
        <f t="shared" si="11"/>
        <v>43824</v>
      </c>
      <c r="D398" s="250"/>
      <c r="E398" s="1321"/>
      <c r="F398" s="185"/>
      <c r="G398" s="328"/>
      <c r="H398" s="268"/>
      <c r="I398" s="185"/>
      <c r="J398" s="249"/>
      <c r="K398" s="249"/>
      <c r="L398" s="70"/>
      <c r="M398" s="70"/>
      <c r="N398" s="70"/>
      <c r="O398" s="70"/>
      <c r="P398" s="70"/>
      <c r="Q398" s="44"/>
      <c r="R398" s="70"/>
      <c r="S398" s="243"/>
    </row>
    <row r="399" spans="2:19" s="236" customFormat="1" ht="37.5" customHeight="1">
      <c r="B399" s="1335"/>
      <c r="C399" s="174">
        <f t="shared" si="11"/>
        <v>43825</v>
      </c>
      <c r="D399" s="302"/>
      <c r="E399" s="1321"/>
      <c r="F399" s="220" t="s">
        <v>461</v>
      </c>
      <c r="G399" s="328"/>
      <c r="H399" s="268"/>
      <c r="I399" s="30" t="s">
        <v>462</v>
      </c>
      <c r="J399" s="249"/>
      <c r="L399" s="70"/>
      <c r="M399" s="70"/>
      <c r="N399" s="70"/>
      <c r="O399" s="70"/>
      <c r="P399" s="70"/>
      <c r="Q399" s="44"/>
      <c r="R399" s="70"/>
      <c r="S399" s="243"/>
    </row>
    <row r="400" spans="2:19" s="236" customFormat="1" ht="37.5" customHeight="1">
      <c r="B400" s="1335"/>
      <c r="C400" s="174">
        <f t="shared" si="11"/>
        <v>43826</v>
      </c>
      <c r="D400" s="250"/>
      <c r="E400" s="1321"/>
      <c r="F400" s="221" t="s">
        <v>463</v>
      </c>
      <c r="G400" s="328"/>
      <c r="H400" s="268"/>
      <c r="I400" s="30" t="s">
        <v>18</v>
      </c>
      <c r="J400" s="249"/>
      <c r="K400" s="70"/>
      <c r="L400" s="70"/>
      <c r="M400" s="70"/>
      <c r="N400" s="70"/>
      <c r="O400" s="70"/>
      <c r="P400" s="70"/>
      <c r="Q400" s="44"/>
      <c r="R400" s="70"/>
      <c r="S400" s="243"/>
    </row>
    <row r="401" spans="2:19" s="236" customFormat="1" ht="37.5" customHeight="1">
      <c r="B401" s="1335"/>
      <c r="C401" s="174">
        <f t="shared" si="11"/>
        <v>43827</v>
      </c>
      <c r="D401" s="250"/>
      <c r="E401" s="1321"/>
      <c r="F401" s="328"/>
      <c r="G401" s="328"/>
      <c r="H401" s="268"/>
      <c r="I401" s="30" t="s">
        <v>464</v>
      </c>
      <c r="J401" s="249"/>
      <c r="K401" s="70"/>
      <c r="L401" s="70"/>
      <c r="M401" s="70"/>
      <c r="N401" s="70"/>
      <c r="O401" s="70"/>
      <c r="P401" s="70"/>
      <c r="Q401" s="44"/>
      <c r="R401" s="70"/>
      <c r="S401" s="243"/>
    </row>
    <row r="402" spans="2:19" s="236" customFormat="1" ht="37.5" customHeight="1">
      <c r="B402" s="1335"/>
      <c r="C402" s="174">
        <f t="shared" si="11"/>
        <v>43828</v>
      </c>
      <c r="D402" s="250"/>
      <c r="E402" s="1321"/>
      <c r="F402" s="1070" t="s">
        <v>2083</v>
      </c>
      <c r="G402" s="328"/>
      <c r="H402" s="268"/>
      <c r="I402" s="30"/>
      <c r="J402" s="249"/>
      <c r="K402" s="70"/>
      <c r="L402" s="70"/>
      <c r="M402" s="70"/>
      <c r="N402" s="70"/>
      <c r="O402" s="37"/>
      <c r="P402" s="70"/>
      <c r="Q402" s="44"/>
      <c r="R402" s="70"/>
      <c r="S402" s="243"/>
    </row>
    <row r="403" spans="2:19" s="236" customFormat="1" ht="37.5" customHeight="1">
      <c r="B403" s="1335"/>
      <c r="C403" s="174">
        <f t="shared" si="11"/>
        <v>43829</v>
      </c>
      <c r="D403" s="329"/>
      <c r="E403" s="1322"/>
      <c r="F403" s="330"/>
      <c r="G403" s="330"/>
      <c r="H403" s="287"/>
      <c r="I403" s="98"/>
      <c r="J403" s="315"/>
      <c r="K403" s="276"/>
      <c r="L403" s="276"/>
      <c r="M403" s="276"/>
      <c r="N403" s="276"/>
      <c r="O403" s="73"/>
      <c r="P403" s="276"/>
      <c r="Q403" s="289"/>
      <c r="R403" s="276"/>
      <c r="S403" s="244"/>
    </row>
    <row r="404" spans="2:19" ht="12.6" customHeight="1"/>
  </sheetData>
  <mergeCells count="176">
    <mergeCell ref="R71:R76"/>
    <mergeCell ref="R373:R389"/>
    <mergeCell ref="B391:B397"/>
    <mergeCell ref="B398:B403"/>
    <mergeCell ref="F372:H372"/>
    <mergeCell ref="I372:J372"/>
    <mergeCell ref="B373:B376"/>
    <mergeCell ref="B377:B383"/>
    <mergeCell ref="B384:B390"/>
    <mergeCell ref="E376:E382"/>
    <mergeCell ref="E383:E389"/>
    <mergeCell ref="E390:E396"/>
    <mergeCell ref="E397:E403"/>
    <mergeCell ref="B353:B359"/>
    <mergeCell ref="B360:B366"/>
    <mergeCell ref="B367:B369"/>
    <mergeCell ref="B371:R371"/>
    <mergeCell ref="B338:R338"/>
    <mergeCell ref="F339:H339"/>
    <mergeCell ref="I339:J339"/>
    <mergeCell ref="B340:B345"/>
    <mergeCell ref="B346:B352"/>
    <mergeCell ref="E340:E344"/>
    <mergeCell ref="E345:E351"/>
    <mergeCell ref="E352:E358"/>
    <mergeCell ref="E359:E365"/>
    <mergeCell ref="D366:D369"/>
    <mergeCell ref="E366:E369"/>
    <mergeCell ref="B315:B321"/>
    <mergeCell ref="B322:B328"/>
    <mergeCell ref="B329:B335"/>
    <mergeCell ref="B304:R304"/>
    <mergeCell ref="F305:H305"/>
    <mergeCell ref="I305:J305"/>
    <mergeCell ref="B306:B307"/>
    <mergeCell ref="B308:B314"/>
    <mergeCell ref="E307:E313"/>
    <mergeCell ref="E314:E320"/>
    <mergeCell ref="E321:E327"/>
    <mergeCell ref="E328:E334"/>
    <mergeCell ref="E335:E336"/>
    <mergeCell ref="B284:B290"/>
    <mergeCell ref="B291:B297"/>
    <mergeCell ref="B298:B302"/>
    <mergeCell ref="B271:R271"/>
    <mergeCell ref="F272:H272"/>
    <mergeCell ref="I272:J272"/>
    <mergeCell ref="B273:B276"/>
    <mergeCell ref="E273:E275"/>
    <mergeCell ref="B277:B283"/>
    <mergeCell ref="E276:E282"/>
    <mergeCell ref="E283:E289"/>
    <mergeCell ref="E290:E296"/>
    <mergeCell ref="E297:E302"/>
    <mergeCell ref="B253:B259"/>
    <mergeCell ref="B260:B266"/>
    <mergeCell ref="B267:B269"/>
    <mergeCell ref="B237:R237"/>
    <mergeCell ref="F238:H238"/>
    <mergeCell ref="I238:J238"/>
    <mergeCell ref="B239:B245"/>
    <mergeCell ref="B246:B252"/>
    <mergeCell ref="E239:E244"/>
    <mergeCell ref="E245:E251"/>
    <mergeCell ref="E252:E258"/>
    <mergeCell ref="E259:E265"/>
    <mergeCell ref="E266:E269"/>
    <mergeCell ref="B222:B228"/>
    <mergeCell ref="B229:B235"/>
    <mergeCell ref="B203:R203"/>
    <mergeCell ref="F204:H204"/>
    <mergeCell ref="I204:J204"/>
    <mergeCell ref="B205:B207"/>
    <mergeCell ref="B208:B214"/>
    <mergeCell ref="E207:E213"/>
    <mergeCell ref="E214:E220"/>
    <mergeCell ref="E221:E227"/>
    <mergeCell ref="E228:E234"/>
    <mergeCell ref="F171:H171"/>
    <mergeCell ref="I171:J171"/>
    <mergeCell ref="E190:E196"/>
    <mergeCell ref="D190:D196"/>
    <mergeCell ref="B190:B196"/>
    <mergeCell ref="B197:B201"/>
    <mergeCell ref="D197:D201"/>
    <mergeCell ref="E197:E201"/>
    <mergeCell ref="B215:B221"/>
    <mergeCell ref="B176:B182"/>
    <mergeCell ref="D176:D182"/>
    <mergeCell ref="E176:E182"/>
    <mergeCell ref="B183:B189"/>
    <mergeCell ref="D183:D189"/>
    <mergeCell ref="E183:E189"/>
    <mergeCell ref="I104:J104"/>
    <mergeCell ref="B114:B120"/>
    <mergeCell ref="B170:R170"/>
    <mergeCell ref="B136:R136"/>
    <mergeCell ref="F137:H137"/>
    <mergeCell ref="I137:J137"/>
    <mergeCell ref="B138:B144"/>
    <mergeCell ref="D138:D144"/>
    <mergeCell ref="E138:E144"/>
    <mergeCell ref="E145:E151"/>
    <mergeCell ref="E152:E158"/>
    <mergeCell ref="E159:E165"/>
    <mergeCell ref="B145:B151"/>
    <mergeCell ref="B152:B158"/>
    <mergeCell ref="B159:B165"/>
    <mergeCell ref="D145:D151"/>
    <mergeCell ref="D152:D158"/>
    <mergeCell ref="D159:D165"/>
    <mergeCell ref="D166:D168"/>
    <mergeCell ref="E166:E168"/>
    <mergeCell ref="E107:E113"/>
    <mergeCell ref="E114:E120"/>
    <mergeCell ref="E121:E127"/>
    <mergeCell ref="E128:E134"/>
    <mergeCell ref="E1:R1"/>
    <mergeCell ref="B3:R3"/>
    <mergeCell ref="F4:H4"/>
    <mergeCell ref="I4:J4"/>
    <mergeCell ref="B5:B6"/>
    <mergeCell ref="B7:B13"/>
    <mergeCell ref="E7:E13"/>
    <mergeCell ref="B45:B51"/>
    <mergeCell ref="E45:E51"/>
    <mergeCell ref="E35:E36"/>
    <mergeCell ref="B38:R38"/>
    <mergeCell ref="F39:H39"/>
    <mergeCell ref="I39:J39"/>
    <mergeCell ref="B40:B44"/>
    <mergeCell ref="E40:E44"/>
    <mergeCell ref="B35:B36"/>
    <mergeCell ref="D7:D13"/>
    <mergeCell ref="D14:D20"/>
    <mergeCell ref="D21:D27"/>
    <mergeCell ref="D28:D34"/>
    <mergeCell ref="D35:D36"/>
    <mergeCell ref="B14:B20"/>
    <mergeCell ref="E14:E20"/>
    <mergeCell ref="B21:B27"/>
    <mergeCell ref="E21:E27"/>
    <mergeCell ref="B28:B34"/>
    <mergeCell ref="E28:E34"/>
    <mergeCell ref="B52:B58"/>
    <mergeCell ref="E52:E58"/>
    <mergeCell ref="B59:B65"/>
    <mergeCell ref="E59:E65"/>
    <mergeCell ref="E66:E67"/>
    <mergeCell ref="E105:E106"/>
    <mergeCell ref="B83:B89"/>
    <mergeCell ref="E83:E89"/>
    <mergeCell ref="B90:B96"/>
    <mergeCell ref="E90:E96"/>
    <mergeCell ref="B97:B101"/>
    <mergeCell ref="E97:E101"/>
    <mergeCell ref="B69:R69"/>
    <mergeCell ref="F70:H70"/>
    <mergeCell ref="I70:J70"/>
    <mergeCell ref="B71:B75"/>
    <mergeCell ref="E71:E75"/>
    <mergeCell ref="B76:B82"/>
    <mergeCell ref="E76:E82"/>
    <mergeCell ref="B103:R103"/>
    <mergeCell ref="F104:H104"/>
    <mergeCell ref="B166:B168"/>
    <mergeCell ref="B172:B175"/>
    <mergeCell ref="D172:D175"/>
    <mergeCell ref="E172:E175"/>
    <mergeCell ref="B105:B106"/>
    <mergeCell ref="B107:B113"/>
    <mergeCell ref="D105:D106"/>
    <mergeCell ref="D107:D113"/>
    <mergeCell ref="D114:D120"/>
    <mergeCell ref="B121:B127"/>
    <mergeCell ref="B128:B134"/>
  </mergeCells>
  <printOptions horizontalCentered="1"/>
  <pageMargins left="4.1666666666666699E-2" right="5.9027777777777797E-2" top="0.70902777777777803" bottom="0.70902777777777803" header="0.51180555555555496" footer="0.51180555555555496"/>
  <pageSetup paperSize="8" scale="22" firstPageNumber="0" fitToHeight="3" pageOrder="overThenDown" orientation="portrait" verticalDpi="300" r:id="rId1"/>
  <rowBreaks count="2" manualBreakCount="2">
    <brk id="102" max="16383" man="1"/>
    <brk id="303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MJ403"/>
  <sheetViews>
    <sheetView zoomScale="40" zoomScaleNormal="40" workbookViewId="0">
      <pane xSplit="8" ySplit="1" topLeftCell="I352" activePane="bottomRight" state="frozen"/>
      <selection pane="topRight" activeCell="J1" sqref="J1"/>
      <selection pane="bottomLeft" activeCell="A207" sqref="A207"/>
      <selection pane="bottomRight" activeCell="H357" sqref="H357"/>
    </sheetView>
  </sheetViews>
  <sheetFormatPr baseColWidth="10" defaultColWidth="9.140625" defaultRowHeight="12.75"/>
  <cols>
    <col min="1" max="1" width="1.85546875" style="236" customWidth="1"/>
    <col min="2" max="2" width="8" style="2" customWidth="1"/>
    <col min="3" max="3" width="22.7109375" style="236" customWidth="1"/>
    <col min="4" max="4" width="6" style="236" customWidth="1"/>
    <col min="5" max="5" width="18.42578125" style="3" customWidth="1"/>
    <col min="6" max="6" width="61.140625" style="4" customWidth="1"/>
    <col min="7" max="7" width="70.140625" style="4" customWidth="1"/>
    <col min="8" max="8" width="59.7109375" style="4" customWidth="1"/>
    <col min="9" max="9" width="55.5703125" style="4" customWidth="1"/>
    <col min="10" max="10" width="37" style="4" customWidth="1"/>
    <col min="11" max="13" width="63.85546875" style="4" customWidth="1"/>
    <col min="14" max="14" width="62.85546875" style="4" customWidth="1"/>
    <col min="15" max="15" width="45.28515625" style="4" customWidth="1"/>
    <col min="16" max="18" width="25.85546875" style="4" customWidth="1"/>
    <col min="19" max="19" width="67.140625" style="236" customWidth="1"/>
    <col min="20" max="223" width="11.85546875" style="236" customWidth="1"/>
    <col min="224" max="1025" width="11.85546875" style="246" customWidth="1"/>
    <col min="1026" max="16384" width="9.140625" style="246"/>
  </cols>
  <sheetData>
    <row r="1" spans="1:1024" s="5" customFormat="1" ht="48" customHeight="1">
      <c r="B1" s="6"/>
      <c r="C1" s="7" t="s">
        <v>0</v>
      </c>
      <c r="E1" s="1343">
        <v>2022</v>
      </c>
      <c r="F1" s="1343"/>
      <c r="G1" s="1343"/>
      <c r="H1" s="1343"/>
      <c r="I1" s="1343"/>
      <c r="J1" s="1343"/>
      <c r="K1" s="1343"/>
      <c r="L1" s="1343"/>
      <c r="M1" s="1343"/>
      <c r="N1" s="1343"/>
      <c r="O1" s="1343"/>
      <c r="P1" s="1343"/>
      <c r="Q1" s="1343"/>
      <c r="R1" s="1343"/>
    </row>
    <row r="2" spans="1:1024" s="8" customFormat="1" ht="20.25">
      <c r="B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1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5" customFormat="1" ht="30" customHeight="1">
      <c r="A3" s="13"/>
      <c r="B3" s="1241" t="s">
        <v>1981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/>
      <c r="O3" s="1241"/>
      <c r="P3" s="1241"/>
      <c r="Q3" s="1241"/>
      <c r="R3" s="1241"/>
      <c r="S3" s="5"/>
      <c r="T3" s="14"/>
      <c r="U3" s="14"/>
      <c r="V3" s="14"/>
      <c r="W3" s="14"/>
      <c r="X3" s="14"/>
      <c r="Y3" s="14"/>
      <c r="Z3" s="14"/>
      <c r="AA3" s="14"/>
      <c r="AB3" s="14"/>
      <c r="AC3" s="14"/>
    </row>
    <row r="4" spans="1:1024" s="22" customFormat="1" ht="86.25" customHeight="1">
      <c r="A4" s="16"/>
      <c r="B4" s="1023" t="s">
        <v>1</v>
      </c>
      <c r="C4" s="1024" t="s">
        <v>2</v>
      </c>
      <c r="D4" s="19" t="s">
        <v>3</v>
      </c>
      <c r="E4" s="20" t="s">
        <v>4</v>
      </c>
      <c r="F4" s="1220" t="s">
        <v>5</v>
      </c>
      <c r="G4" s="1220"/>
      <c r="H4" s="1220"/>
      <c r="I4" s="1336" t="s">
        <v>6</v>
      </c>
      <c r="J4" s="1336"/>
      <c r="K4" s="1013" t="s">
        <v>7</v>
      </c>
      <c r="L4" s="1013" t="s">
        <v>8</v>
      </c>
      <c r="M4" s="1013" t="s">
        <v>9</v>
      </c>
      <c r="N4" s="1013" t="s">
        <v>10</v>
      </c>
      <c r="O4" s="1013" t="s">
        <v>11</v>
      </c>
      <c r="P4" s="1013" t="s">
        <v>12</v>
      </c>
      <c r="Q4" s="1013" t="s">
        <v>13</v>
      </c>
      <c r="R4" s="1013" t="s">
        <v>14</v>
      </c>
      <c r="S4" s="5"/>
      <c r="T4" s="14"/>
      <c r="U4" s="14"/>
      <c r="V4" s="14"/>
      <c r="W4" s="14"/>
      <c r="X4" s="14"/>
      <c r="Y4" s="14"/>
      <c r="Z4" s="14"/>
      <c r="AA4" s="14"/>
      <c r="AB4" s="14"/>
      <c r="AC4" s="14"/>
    </row>
    <row r="5" spans="1:1024" ht="37.5" customHeight="1">
      <c r="A5" s="23"/>
      <c r="B5" s="1233">
        <v>53</v>
      </c>
      <c r="C5" s="24">
        <v>43100</v>
      </c>
      <c r="D5" s="25"/>
      <c r="E5" s="1014"/>
      <c r="F5" s="27"/>
      <c r="G5" s="28" t="s">
        <v>15</v>
      </c>
      <c r="H5" s="29"/>
      <c r="I5" s="30" t="s">
        <v>16</v>
      </c>
      <c r="J5" s="31"/>
      <c r="K5" s="31"/>
      <c r="L5" s="31"/>
      <c r="M5" s="31"/>
      <c r="N5" s="31"/>
      <c r="O5" s="31"/>
      <c r="P5" s="31"/>
      <c r="Q5" s="32" t="s">
        <v>17</v>
      </c>
      <c r="R5" s="31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</row>
    <row r="6" spans="1:1024" ht="37.5" customHeight="1">
      <c r="A6" s="23"/>
      <c r="B6" s="1233"/>
      <c r="C6" s="24">
        <f t="shared" ref="C6:C35" si="0">+C5+1</f>
        <v>43101</v>
      </c>
      <c r="D6" s="33"/>
      <c r="E6" s="34"/>
      <c r="F6" s="35"/>
      <c r="G6" s="36"/>
      <c r="H6" s="35"/>
      <c r="I6" s="30" t="s">
        <v>18</v>
      </c>
      <c r="J6" s="37"/>
      <c r="K6" s="37"/>
      <c r="L6" s="37"/>
      <c r="M6" s="37"/>
      <c r="N6" s="37"/>
      <c r="O6" s="37"/>
      <c r="P6" s="37"/>
      <c r="Q6" s="38" t="s">
        <v>19</v>
      </c>
      <c r="R6" s="37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1024" ht="37.5" customHeight="1">
      <c r="A7" s="23"/>
      <c r="B7" s="1342">
        <v>1</v>
      </c>
      <c r="C7" s="24">
        <f t="shared" si="0"/>
        <v>43102</v>
      </c>
      <c r="D7" s="174"/>
      <c r="E7" s="1341" t="s">
        <v>1982</v>
      </c>
      <c r="F7" s="35"/>
      <c r="G7" s="36" t="s">
        <v>20</v>
      </c>
      <c r="H7" s="35"/>
      <c r="I7" s="41" t="s">
        <v>20</v>
      </c>
      <c r="J7" s="37"/>
      <c r="K7" s="37"/>
      <c r="L7" s="37"/>
      <c r="M7" s="37"/>
      <c r="N7" s="37"/>
      <c r="O7" s="37"/>
      <c r="P7" s="37"/>
      <c r="Q7" s="38" t="s">
        <v>21</v>
      </c>
      <c r="R7" s="37"/>
    </row>
    <row r="8" spans="1:1024" ht="37.5" customHeight="1">
      <c r="A8" s="23"/>
      <c r="B8" s="1342"/>
      <c r="C8" s="174">
        <f t="shared" si="0"/>
        <v>43103</v>
      </c>
      <c r="D8" s="174"/>
      <c r="E8" s="1341"/>
      <c r="F8" s="42" t="s">
        <v>22</v>
      </c>
      <c r="G8" s="36"/>
      <c r="H8" s="43" t="s">
        <v>23</v>
      </c>
      <c r="I8" s="30"/>
      <c r="J8" s="37"/>
      <c r="K8" s="37"/>
      <c r="L8" s="37"/>
      <c r="M8" s="37"/>
      <c r="N8" s="37"/>
      <c r="O8" s="37"/>
      <c r="P8" s="37"/>
      <c r="Q8" s="44"/>
      <c r="R8" s="37"/>
    </row>
    <row r="9" spans="1:1024" ht="37.5" customHeight="1">
      <c r="A9" s="23"/>
      <c r="B9" s="1342"/>
      <c r="C9" s="174">
        <f t="shared" si="0"/>
        <v>43104</v>
      </c>
      <c r="D9" s="174"/>
      <c r="E9" s="1341"/>
      <c r="F9" s="36" t="s">
        <v>24</v>
      </c>
      <c r="G9" s="36"/>
      <c r="H9" s="45" t="s">
        <v>25</v>
      </c>
      <c r="I9" s="30"/>
      <c r="J9" s="37"/>
      <c r="K9" s="37"/>
      <c r="L9" s="37"/>
      <c r="M9" s="37"/>
      <c r="N9" s="37"/>
      <c r="O9" s="37"/>
      <c r="P9" s="37"/>
      <c r="Q9" s="46" t="s">
        <v>26</v>
      </c>
      <c r="R9" s="37"/>
    </row>
    <row r="10" spans="1:1024" ht="37.5" customHeight="1">
      <c r="A10" s="23"/>
      <c r="B10" s="1342"/>
      <c r="C10" s="174">
        <f t="shared" si="0"/>
        <v>43105</v>
      </c>
      <c r="D10" s="174"/>
      <c r="E10" s="1341"/>
      <c r="F10" s="47" t="s">
        <v>27</v>
      </c>
      <c r="G10" s="36"/>
      <c r="H10" s="45" t="s">
        <v>28</v>
      </c>
      <c r="I10" s="30"/>
      <c r="J10" s="37"/>
      <c r="K10" s="37"/>
      <c r="L10" s="37"/>
      <c r="M10" s="37"/>
      <c r="N10" s="37"/>
      <c r="O10" s="37"/>
      <c r="P10" s="37"/>
      <c r="Q10" s="44"/>
      <c r="R10" s="37"/>
    </row>
    <row r="11" spans="1:1024" ht="37.5" customHeight="1">
      <c r="A11" s="23"/>
      <c r="B11" s="1342"/>
      <c r="C11" s="174">
        <f t="shared" si="0"/>
        <v>43106</v>
      </c>
      <c r="D11" s="174"/>
      <c r="E11" s="1341"/>
      <c r="F11" s="36"/>
      <c r="G11" s="36"/>
      <c r="H11" s="48" t="s">
        <v>29</v>
      </c>
      <c r="I11" s="30"/>
      <c r="J11" s="37"/>
      <c r="K11" s="37"/>
      <c r="L11" s="37"/>
      <c r="M11" s="37"/>
      <c r="N11" s="37"/>
      <c r="O11" s="37"/>
      <c r="P11" s="37"/>
      <c r="Q11" s="44"/>
      <c r="R11" s="37"/>
    </row>
    <row r="12" spans="1:1024" ht="37.5" customHeight="1">
      <c r="A12" s="23"/>
      <c r="B12" s="1342"/>
      <c r="C12" s="174">
        <f t="shared" si="0"/>
        <v>43107</v>
      </c>
      <c r="D12" s="174"/>
      <c r="E12" s="1341"/>
      <c r="F12" s="36" t="s">
        <v>1983</v>
      </c>
      <c r="G12" s="36"/>
      <c r="H12" s="45" t="s">
        <v>1984</v>
      </c>
      <c r="I12" s="30"/>
      <c r="J12" s="37"/>
      <c r="K12" s="37"/>
      <c r="L12" s="37"/>
      <c r="M12" s="37"/>
      <c r="N12" s="37"/>
      <c r="O12" s="37"/>
      <c r="P12" s="37"/>
      <c r="Q12" s="44"/>
      <c r="R12" s="37"/>
    </row>
    <row r="13" spans="1:1024" ht="37.5" customHeight="1">
      <c r="A13" s="23"/>
      <c r="B13" s="1342"/>
      <c r="C13" s="174">
        <f t="shared" si="0"/>
        <v>43108</v>
      </c>
      <c r="D13" s="174"/>
      <c r="E13" s="1341"/>
      <c r="F13" s="30" t="s">
        <v>30</v>
      </c>
      <c r="G13" s="49"/>
      <c r="H13" s="50"/>
      <c r="I13" s="30"/>
      <c r="J13" s="37"/>
      <c r="K13" s="51"/>
      <c r="L13" s="35"/>
      <c r="M13" s="35"/>
      <c r="N13" s="37"/>
      <c r="O13" s="35"/>
      <c r="P13" s="37"/>
      <c r="Q13" s="44"/>
      <c r="R13" s="37"/>
    </row>
    <row r="14" spans="1:1024" ht="37.5" customHeight="1">
      <c r="A14" s="23"/>
      <c r="B14" s="1342">
        <v>2</v>
      </c>
      <c r="C14" s="24">
        <f t="shared" si="0"/>
        <v>43109</v>
      </c>
      <c r="D14" s="174"/>
      <c r="E14" s="1341" t="s">
        <v>1985</v>
      </c>
      <c r="F14" s="52"/>
      <c r="G14" s="35"/>
      <c r="H14" s="35"/>
      <c r="I14" s="35"/>
      <c r="J14" s="37"/>
      <c r="K14" s="35"/>
      <c r="L14" s="35"/>
      <c r="M14" s="35"/>
      <c r="N14" s="37"/>
      <c r="O14" s="35"/>
      <c r="P14" s="37"/>
      <c r="Q14" s="44"/>
      <c r="R14" s="37"/>
    </row>
    <row r="15" spans="1:1024" ht="37.5" customHeight="1">
      <c r="A15" s="23"/>
      <c r="B15" s="1342"/>
      <c r="C15" s="174">
        <f t="shared" si="0"/>
        <v>43110</v>
      </c>
      <c r="D15" s="174"/>
      <c r="E15" s="1341"/>
      <c r="F15" s="28" t="s">
        <v>31</v>
      </c>
      <c r="G15" s="35"/>
      <c r="H15" s="35"/>
      <c r="I15" s="53" t="s">
        <v>32</v>
      </c>
      <c r="J15" s="37"/>
      <c r="K15" s="35"/>
      <c r="L15" s="35"/>
      <c r="M15" s="35"/>
      <c r="N15" s="37"/>
      <c r="O15" s="37"/>
      <c r="P15" s="37"/>
      <c r="Q15" s="44"/>
      <c r="R15" s="37"/>
    </row>
    <row r="16" spans="1:1024" ht="37.5" customHeight="1">
      <c r="A16" s="23"/>
      <c r="B16" s="1342"/>
      <c r="C16" s="174">
        <f t="shared" si="0"/>
        <v>43111</v>
      </c>
      <c r="D16" s="174"/>
      <c r="E16" s="1341"/>
      <c r="F16" s="36" t="s">
        <v>33</v>
      </c>
      <c r="G16" s="35"/>
      <c r="H16" s="35"/>
      <c r="I16" s="30" t="s">
        <v>34</v>
      </c>
      <c r="J16" s="37"/>
      <c r="K16" s="35"/>
      <c r="L16" s="35"/>
      <c r="M16" s="35"/>
      <c r="N16" s="37"/>
      <c r="O16" s="35"/>
      <c r="P16" s="37"/>
      <c r="Q16" s="44"/>
      <c r="R16" s="37"/>
    </row>
    <row r="17" spans="1:19" ht="37.5" customHeight="1">
      <c r="A17" s="23"/>
      <c r="B17" s="1342"/>
      <c r="C17" s="174">
        <f t="shared" si="0"/>
        <v>43112</v>
      </c>
      <c r="D17" s="174"/>
      <c r="E17" s="1341"/>
      <c r="F17" s="54"/>
      <c r="G17" s="35"/>
      <c r="H17" s="35"/>
      <c r="I17" s="30"/>
      <c r="J17" s="37"/>
      <c r="K17" s="35"/>
      <c r="L17" s="35"/>
      <c r="M17" s="35"/>
      <c r="N17" s="37"/>
      <c r="O17" s="37"/>
      <c r="P17" s="37"/>
      <c r="Q17" s="44"/>
      <c r="R17" s="37"/>
    </row>
    <row r="18" spans="1:19" ht="37.5" customHeight="1">
      <c r="A18" s="23"/>
      <c r="B18" s="1342"/>
      <c r="C18" s="174">
        <f t="shared" si="0"/>
        <v>43113</v>
      </c>
      <c r="D18" s="174"/>
      <c r="E18" s="1341"/>
      <c r="F18" s="54"/>
      <c r="G18" s="35"/>
      <c r="H18" s="35"/>
      <c r="I18" s="30"/>
      <c r="J18" s="37"/>
      <c r="K18" s="35"/>
      <c r="L18" s="35"/>
      <c r="M18" s="35"/>
      <c r="N18" s="37"/>
      <c r="O18" s="37"/>
      <c r="P18" s="37"/>
      <c r="Q18" s="44"/>
      <c r="R18" s="37"/>
    </row>
    <row r="19" spans="1:19" ht="37.5" customHeight="1">
      <c r="A19" s="23"/>
      <c r="B19" s="1342"/>
      <c r="C19" s="174">
        <f t="shared" si="0"/>
        <v>43114</v>
      </c>
      <c r="D19" s="174"/>
      <c r="E19" s="1341"/>
      <c r="F19" s="54"/>
      <c r="G19" s="35"/>
      <c r="H19" s="35"/>
      <c r="I19" s="30"/>
      <c r="J19" s="37"/>
      <c r="K19" s="35"/>
      <c r="L19" s="35"/>
      <c r="M19" s="35"/>
      <c r="N19" s="37"/>
      <c r="O19" s="37"/>
      <c r="P19" s="37"/>
      <c r="Q19" s="44"/>
      <c r="R19" s="37"/>
    </row>
    <row r="20" spans="1:19" ht="37.5" customHeight="1">
      <c r="A20" s="23"/>
      <c r="B20" s="1342"/>
      <c r="C20" s="174">
        <f t="shared" si="0"/>
        <v>43115</v>
      </c>
      <c r="D20" s="174"/>
      <c r="E20" s="1341"/>
      <c r="F20" s="54"/>
      <c r="G20" s="35"/>
      <c r="H20" s="35"/>
      <c r="I20" s="30"/>
      <c r="J20" s="37"/>
      <c r="K20" s="35"/>
      <c r="L20" s="35"/>
      <c r="M20" s="35"/>
      <c r="N20" s="37"/>
      <c r="O20" s="55"/>
      <c r="P20" s="55"/>
      <c r="Q20" s="44"/>
      <c r="R20" s="55"/>
    </row>
    <row r="21" spans="1:19" ht="37.5" customHeight="1">
      <c r="A21" s="23"/>
      <c r="B21" s="1342">
        <f>B14+1</f>
        <v>3</v>
      </c>
      <c r="C21" s="24">
        <f t="shared" si="0"/>
        <v>43116</v>
      </c>
      <c r="D21" s="174"/>
      <c r="E21" s="1341" t="s">
        <v>1986</v>
      </c>
      <c r="F21" s="54"/>
      <c r="G21" s="56"/>
      <c r="H21" s="35"/>
      <c r="I21" s="30"/>
      <c r="J21" s="37"/>
      <c r="K21" s="35"/>
      <c r="L21" s="35"/>
      <c r="M21" s="35"/>
      <c r="N21" s="37"/>
      <c r="O21" s="37"/>
      <c r="P21" s="37"/>
      <c r="Q21" s="44"/>
      <c r="R21" s="37"/>
    </row>
    <row r="22" spans="1:19" ht="37.5" customHeight="1">
      <c r="A22" s="23"/>
      <c r="B22" s="1342"/>
      <c r="C22" s="174">
        <f t="shared" si="0"/>
        <v>43117</v>
      </c>
      <c r="D22" s="174"/>
      <c r="E22" s="1341"/>
      <c r="F22" s="36" t="s">
        <v>35</v>
      </c>
      <c r="G22" s="57" t="s">
        <v>36</v>
      </c>
      <c r="H22" s="28" t="s">
        <v>37</v>
      </c>
      <c r="I22" s="41" t="s">
        <v>35</v>
      </c>
      <c r="J22" s="37"/>
      <c r="K22" s="58" t="s">
        <v>38</v>
      </c>
      <c r="L22" s="1017" t="s">
        <v>39</v>
      </c>
      <c r="M22" s="58" t="s">
        <v>40</v>
      </c>
      <c r="N22" s="37"/>
      <c r="O22" s="35"/>
      <c r="P22" s="37"/>
      <c r="Q22" s="38" t="s">
        <v>19</v>
      </c>
      <c r="R22" s="37"/>
    </row>
    <row r="23" spans="1:19" ht="37.5" customHeight="1">
      <c r="A23" s="23"/>
      <c r="B23" s="1342"/>
      <c r="C23" s="174">
        <f t="shared" si="0"/>
        <v>43118</v>
      </c>
      <c r="D23" s="174"/>
      <c r="E23" s="1341"/>
      <c r="F23" s="54"/>
      <c r="G23" s="58" t="s">
        <v>41</v>
      </c>
      <c r="H23" s="36" t="s">
        <v>42</v>
      </c>
      <c r="I23" s="30"/>
      <c r="J23" s="37"/>
      <c r="K23" s="58" t="s">
        <v>43</v>
      </c>
      <c r="L23" s="58" t="s">
        <v>44</v>
      </c>
      <c r="M23" s="58" t="s">
        <v>45</v>
      </c>
      <c r="N23" s="37"/>
      <c r="O23" s="35"/>
      <c r="P23" s="37"/>
      <c r="Q23" s="38" t="s">
        <v>21</v>
      </c>
      <c r="R23" s="37"/>
      <c r="S23" s="236" t="s">
        <v>46</v>
      </c>
    </row>
    <row r="24" spans="1:19" ht="37.5" customHeight="1">
      <c r="A24" s="23"/>
      <c r="B24" s="1342"/>
      <c r="C24" s="174">
        <f t="shared" si="0"/>
        <v>43119</v>
      </c>
      <c r="D24" s="174"/>
      <c r="E24" s="1341"/>
      <c r="F24" s="54"/>
      <c r="G24" s="58"/>
      <c r="H24" s="54"/>
      <c r="I24" s="30"/>
      <c r="J24" s="37"/>
      <c r="K24" s="58"/>
      <c r="L24" s="58" t="s">
        <v>47</v>
      </c>
      <c r="M24" s="60"/>
      <c r="N24" s="37"/>
      <c r="O24" s="1019"/>
      <c r="P24" s="37"/>
      <c r="Q24" s="44"/>
      <c r="R24" s="37"/>
    </row>
    <row r="25" spans="1:19" ht="37.5" customHeight="1">
      <c r="A25" s="62"/>
      <c r="B25" s="1342"/>
      <c r="C25" s="174">
        <f t="shared" si="0"/>
        <v>43120</v>
      </c>
      <c r="D25" s="174"/>
      <c r="E25" s="1341"/>
      <c r="F25" s="54"/>
      <c r="G25" s="58"/>
      <c r="H25" s="36"/>
      <c r="I25" s="30"/>
      <c r="J25" s="37"/>
      <c r="K25" s="58"/>
      <c r="L25" s="58" t="s">
        <v>48</v>
      </c>
      <c r="M25" s="60"/>
      <c r="N25" s="37"/>
      <c r="O25" s="63" t="s">
        <v>49</v>
      </c>
      <c r="P25" s="37"/>
      <c r="Q25" s="46" t="s">
        <v>26</v>
      </c>
      <c r="R25" s="37"/>
    </row>
    <row r="26" spans="1:19" ht="37.5" customHeight="1">
      <c r="A26" s="62"/>
      <c r="B26" s="1342"/>
      <c r="C26" s="174">
        <f t="shared" si="0"/>
        <v>43121</v>
      </c>
      <c r="D26" s="174"/>
      <c r="E26" s="1341"/>
      <c r="F26" s="47"/>
      <c r="G26" s="58"/>
      <c r="H26" s="64"/>
      <c r="I26" s="30"/>
      <c r="J26" s="37"/>
      <c r="K26" s="58" t="s">
        <v>50</v>
      </c>
      <c r="L26" s="58" t="s">
        <v>51</v>
      </c>
      <c r="M26" s="58" t="s">
        <v>50</v>
      </c>
      <c r="N26" s="37"/>
      <c r="O26" s="63" t="s">
        <v>52</v>
      </c>
      <c r="P26" s="37"/>
      <c r="Q26" s="44"/>
      <c r="R26" s="37"/>
    </row>
    <row r="27" spans="1:19" ht="37.5" customHeight="1">
      <c r="A27" s="62"/>
      <c r="B27" s="1342"/>
      <c r="C27" s="174">
        <f t="shared" si="0"/>
        <v>43122</v>
      </c>
      <c r="D27" s="174"/>
      <c r="E27" s="1341"/>
      <c r="F27" s="49"/>
      <c r="G27" s="65" t="s">
        <v>1987</v>
      </c>
      <c r="H27" s="36" t="s">
        <v>1988</v>
      </c>
      <c r="I27" s="30"/>
      <c r="J27" s="37"/>
      <c r="K27" s="58" t="s">
        <v>53</v>
      </c>
      <c r="L27" s="58" t="s">
        <v>53</v>
      </c>
      <c r="M27" s="58" t="s">
        <v>53</v>
      </c>
      <c r="N27" s="37"/>
      <c r="O27" s="66"/>
      <c r="P27" s="37"/>
      <c r="Q27" s="44"/>
      <c r="R27" s="37"/>
    </row>
    <row r="28" spans="1:19" ht="37.5" customHeight="1">
      <c r="A28" s="62"/>
      <c r="B28" s="1342">
        <f>B21+1</f>
        <v>4</v>
      </c>
      <c r="C28" s="24">
        <f t="shared" si="0"/>
        <v>43123</v>
      </c>
      <c r="D28" s="174"/>
      <c r="E28" s="1341" t="s">
        <v>1989</v>
      </c>
      <c r="F28" s="67"/>
      <c r="G28" s="52"/>
      <c r="H28" s="54"/>
      <c r="I28" s="52"/>
      <c r="J28" s="37"/>
      <c r="K28" s="35"/>
      <c r="L28" s="35"/>
      <c r="M28" s="35"/>
      <c r="N28" s="37"/>
      <c r="O28" s="37"/>
      <c r="P28" s="37"/>
      <c r="Q28" s="44"/>
      <c r="R28" s="37"/>
    </row>
    <row r="29" spans="1:19" ht="37.5" customHeight="1">
      <c r="A29" s="62"/>
      <c r="B29" s="1342"/>
      <c r="C29" s="174">
        <f t="shared" si="0"/>
        <v>43124</v>
      </c>
      <c r="D29" s="174"/>
      <c r="E29" s="1341"/>
      <c r="F29" s="28" t="s">
        <v>54</v>
      </c>
      <c r="G29" s="35"/>
      <c r="H29" s="54"/>
      <c r="I29" s="30" t="s">
        <v>55</v>
      </c>
      <c r="J29" s="37"/>
      <c r="K29" s="68"/>
      <c r="L29" s="35"/>
      <c r="M29" s="35"/>
      <c r="N29" s="37"/>
      <c r="O29" s="37"/>
      <c r="P29" s="37"/>
      <c r="Q29" s="44"/>
      <c r="R29" s="37"/>
    </row>
    <row r="30" spans="1:19" ht="37.5" customHeight="1">
      <c r="A30" s="62"/>
      <c r="B30" s="1342"/>
      <c r="C30" s="174">
        <f t="shared" si="0"/>
        <v>43125</v>
      </c>
      <c r="D30" s="174"/>
      <c r="E30" s="1341"/>
      <c r="F30" s="36" t="s">
        <v>56</v>
      </c>
      <c r="G30" s="35"/>
      <c r="H30" s="54"/>
      <c r="I30" s="30" t="s">
        <v>57</v>
      </c>
      <c r="J30" s="37"/>
      <c r="K30" s="68"/>
      <c r="L30" s="69"/>
      <c r="M30" s="69"/>
      <c r="N30" s="69"/>
      <c r="O30" s="37"/>
      <c r="P30" s="37"/>
      <c r="Q30" s="44"/>
      <c r="R30" s="37"/>
    </row>
    <row r="31" spans="1:19" ht="37.5" customHeight="1">
      <c r="A31" s="62"/>
      <c r="B31" s="1342"/>
      <c r="C31" s="174">
        <f t="shared" si="0"/>
        <v>43126</v>
      </c>
      <c r="D31" s="174"/>
      <c r="E31" s="1341"/>
      <c r="F31" s="36" t="s">
        <v>58</v>
      </c>
      <c r="G31" s="35"/>
      <c r="H31" s="54"/>
      <c r="I31" s="30"/>
      <c r="J31" s="37"/>
      <c r="K31" s="68"/>
      <c r="L31" s="68"/>
      <c r="M31" s="68"/>
      <c r="N31" s="68"/>
      <c r="O31" s="37"/>
      <c r="P31" s="37"/>
      <c r="Q31" s="44"/>
      <c r="R31" s="37"/>
    </row>
    <row r="32" spans="1:19" ht="37.5" customHeight="1">
      <c r="A32" s="23"/>
      <c r="B32" s="1342"/>
      <c r="C32" s="174">
        <f t="shared" si="0"/>
        <v>43127</v>
      </c>
      <c r="D32" s="174"/>
      <c r="E32" s="1341"/>
      <c r="F32" s="36"/>
      <c r="G32" s="35"/>
      <c r="H32" s="54"/>
      <c r="I32" s="30"/>
      <c r="J32" s="37"/>
      <c r="K32" s="68"/>
      <c r="L32" s="68"/>
      <c r="M32" s="68"/>
      <c r="N32" s="68"/>
      <c r="O32" s="37"/>
      <c r="P32" s="37"/>
      <c r="Q32" s="44"/>
      <c r="R32" s="37"/>
    </row>
    <row r="33" spans="1:29" ht="37.5" customHeight="1">
      <c r="A33" s="23"/>
      <c r="B33" s="1342"/>
      <c r="C33" s="174">
        <f t="shared" si="0"/>
        <v>43128</v>
      </c>
      <c r="D33" s="174"/>
      <c r="E33" s="1341"/>
      <c r="F33" s="36"/>
      <c r="G33" s="35"/>
      <c r="H33" s="54"/>
      <c r="I33" s="30"/>
      <c r="J33" s="37"/>
      <c r="K33" s="68"/>
      <c r="L33" s="68"/>
      <c r="M33" s="68"/>
      <c r="N33" s="68"/>
      <c r="O33" s="37"/>
      <c r="P33" s="37"/>
      <c r="Q33" s="44"/>
      <c r="R33" s="37"/>
    </row>
    <row r="34" spans="1:29" ht="37.5" customHeight="1">
      <c r="A34" s="23"/>
      <c r="B34" s="1342"/>
      <c r="C34" s="174">
        <f t="shared" si="0"/>
        <v>43129</v>
      </c>
      <c r="D34" s="174"/>
      <c r="E34" s="1341"/>
      <c r="F34" s="36" t="s">
        <v>59</v>
      </c>
      <c r="G34" s="35"/>
      <c r="H34" s="49"/>
      <c r="I34" s="41" t="s">
        <v>59</v>
      </c>
      <c r="J34" s="37"/>
      <c r="K34" s="35"/>
      <c r="L34" s="35"/>
      <c r="M34" s="35"/>
      <c r="N34" s="35"/>
      <c r="O34" s="37"/>
      <c r="P34" s="37"/>
      <c r="Q34" s="44"/>
      <c r="R34" s="70"/>
    </row>
    <row r="35" spans="1:29" ht="37.5" customHeight="1">
      <c r="A35" s="23"/>
      <c r="B35" s="71"/>
      <c r="C35" s="190">
        <f t="shared" si="0"/>
        <v>43130</v>
      </c>
      <c r="D35" s="190"/>
      <c r="E35" s="1030"/>
      <c r="F35" s="36"/>
      <c r="G35" s="73"/>
      <c r="H35" s="74"/>
      <c r="I35" s="30"/>
      <c r="J35" s="73"/>
      <c r="K35" s="75"/>
      <c r="L35" s="75"/>
      <c r="M35" s="75"/>
      <c r="N35" s="75"/>
      <c r="O35" s="37"/>
      <c r="P35" s="76"/>
      <c r="Q35" s="44"/>
      <c r="R35" s="77"/>
    </row>
    <row r="36" spans="1:29" s="236" customFormat="1" ht="37.5" customHeight="1">
      <c r="B36" s="78"/>
      <c r="C36" s="79"/>
      <c r="D36" s="79"/>
      <c r="E36" s="80"/>
      <c r="F36" s="81"/>
      <c r="G36" s="81"/>
      <c r="H36" s="82"/>
      <c r="I36" s="83"/>
      <c r="J36" s="83"/>
      <c r="K36" s="84"/>
      <c r="L36" s="84"/>
      <c r="M36" s="84"/>
      <c r="N36" s="84"/>
      <c r="O36" s="84"/>
      <c r="P36" s="84"/>
      <c r="Q36" s="84"/>
      <c r="R36" s="84"/>
    </row>
    <row r="37" spans="1:29" s="236" customFormat="1" ht="37.5" customHeight="1">
      <c r="B37" s="1241" t="s">
        <v>60</v>
      </c>
      <c r="C37" s="1241"/>
      <c r="D37" s="1241"/>
      <c r="E37" s="1241"/>
      <c r="F37" s="1241"/>
      <c r="G37" s="1241"/>
      <c r="H37" s="1241"/>
      <c r="I37" s="1241"/>
      <c r="J37" s="1241"/>
      <c r="K37" s="1241"/>
      <c r="L37" s="1241"/>
      <c r="M37" s="1241"/>
      <c r="N37" s="1241"/>
      <c r="O37" s="1241"/>
      <c r="P37" s="1241"/>
      <c r="Q37" s="1241"/>
      <c r="R37" s="1241"/>
    </row>
    <row r="38" spans="1:29" s="22" customFormat="1" ht="37.5" customHeight="1">
      <c r="A38" s="16"/>
      <c r="B38" s="1023" t="s">
        <v>1</v>
      </c>
      <c r="C38" s="1024" t="s">
        <v>2</v>
      </c>
      <c r="D38" s="19" t="s">
        <v>3</v>
      </c>
      <c r="E38" s="20" t="s">
        <v>4</v>
      </c>
      <c r="F38" s="1220" t="s">
        <v>5</v>
      </c>
      <c r="G38" s="1220"/>
      <c r="H38" s="1220"/>
      <c r="I38" s="1336" t="s">
        <v>6</v>
      </c>
      <c r="J38" s="1336"/>
      <c r="K38" s="1013" t="s">
        <v>7</v>
      </c>
      <c r="L38" s="1013" t="s">
        <v>8</v>
      </c>
      <c r="M38" s="1013" t="s">
        <v>9</v>
      </c>
      <c r="N38" s="1013" t="s">
        <v>10</v>
      </c>
      <c r="O38" s="1013" t="s">
        <v>11</v>
      </c>
      <c r="P38" s="1013" t="s">
        <v>12</v>
      </c>
      <c r="Q38" s="1013" t="s">
        <v>13</v>
      </c>
      <c r="R38" s="1013" t="s">
        <v>14</v>
      </c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</row>
    <row r="39" spans="1:29" s="236" customFormat="1" ht="37.5" customHeight="1">
      <c r="B39" s="1244">
        <v>5</v>
      </c>
      <c r="C39" s="24">
        <f>+C35+1</f>
        <v>43131</v>
      </c>
      <c r="D39" s="85"/>
      <c r="E39" s="1341" t="s">
        <v>1990</v>
      </c>
      <c r="F39" s="86" t="s">
        <v>61</v>
      </c>
      <c r="G39" s="28" t="s">
        <v>62</v>
      </c>
      <c r="H39" s="87"/>
      <c r="I39" s="30"/>
      <c r="J39" s="88"/>
      <c r="K39" s="88"/>
      <c r="L39" s="88"/>
      <c r="M39" s="88"/>
      <c r="N39" s="88"/>
      <c r="O39" s="88"/>
      <c r="P39" s="88"/>
      <c r="Q39" s="32"/>
      <c r="R39" s="70"/>
    </row>
    <row r="40" spans="1:29" s="236" customFormat="1" ht="37.5" customHeight="1">
      <c r="B40" s="1244"/>
      <c r="C40" s="24">
        <f>C39+1</f>
        <v>43132</v>
      </c>
      <c r="D40" s="89"/>
      <c r="E40" s="1341"/>
      <c r="F40" s="86" t="s">
        <v>63</v>
      </c>
      <c r="G40" s="36" t="s">
        <v>25</v>
      </c>
      <c r="H40" s="87"/>
      <c r="I40" s="30"/>
      <c r="J40" s="88"/>
      <c r="K40" s="88"/>
      <c r="L40" s="88"/>
      <c r="M40" s="88"/>
      <c r="N40" s="88"/>
      <c r="O40" s="88"/>
      <c r="P40" s="88"/>
      <c r="Q40" s="38" t="s">
        <v>19</v>
      </c>
      <c r="R40" s="70"/>
    </row>
    <row r="41" spans="1:29" s="236" customFormat="1" ht="37.5" customHeight="1">
      <c r="B41" s="1244"/>
      <c r="C41" s="24">
        <f t="shared" ref="C41:C66" si="1">+C40+1</f>
        <v>43133</v>
      </c>
      <c r="D41" s="89"/>
      <c r="E41" s="1341"/>
      <c r="F41" s="36"/>
      <c r="G41" s="36" t="s">
        <v>64</v>
      </c>
      <c r="H41" s="87"/>
      <c r="I41" s="30"/>
      <c r="J41" s="88"/>
      <c r="K41" s="88"/>
      <c r="L41" s="88"/>
      <c r="M41" s="88"/>
      <c r="N41" s="88"/>
      <c r="O41" s="88"/>
      <c r="P41" s="88"/>
      <c r="Q41" s="38" t="s">
        <v>21</v>
      </c>
      <c r="R41" s="70"/>
    </row>
    <row r="42" spans="1:29" s="236" customFormat="1" ht="37.5" customHeight="1">
      <c r="B42" s="1244"/>
      <c r="C42" s="24">
        <f t="shared" si="1"/>
        <v>43134</v>
      </c>
      <c r="D42" s="89"/>
      <c r="E42" s="1341"/>
      <c r="F42" s="54"/>
      <c r="G42" s="54" t="s">
        <v>29</v>
      </c>
      <c r="H42" s="87"/>
      <c r="I42" s="90"/>
      <c r="J42" s="88"/>
      <c r="K42" s="91"/>
      <c r="L42" s="92"/>
      <c r="M42" s="92"/>
      <c r="N42" s="88"/>
      <c r="O42" s="91"/>
      <c r="P42" s="88"/>
      <c r="Q42" s="44"/>
      <c r="R42" s="70"/>
    </row>
    <row r="43" spans="1:29" s="236" customFormat="1" ht="37.5" customHeight="1">
      <c r="B43" s="1244"/>
      <c r="C43" s="24">
        <f t="shared" si="1"/>
        <v>43135</v>
      </c>
      <c r="D43" s="89"/>
      <c r="E43" s="1341"/>
      <c r="F43" s="36" t="s">
        <v>59</v>
      </c>
      <c r="G43" s="36" t="s">
        <v>1991</v>
      </c>
      <c r="H43" s="87"/>
      <c r="I43" s="41" t="s">
        <v>59</v>
      </c>
      <c r="J43" s="88"/>
      <c r="K43" s="88"/>
      <c r="L43" s="88"/>
      <c r="M43" s="88"/>
      <c r="N43" s="88"/>
      <c r="O43" s="88"/>
      <c r="P43" s="88"/>
      <c r="Q43" s="46" t="s">
        <v>26</v>
      </c>
      <c r="R43" s="70"/>
    </row>
    <row r="44" spans="1:29" s="236" customFormat="1" ht="37.5" customHeight="1">
      <c r="B44" s="1244"/>
      <c r="C44" s="24">
        <f t="shared" si="1"/>
        <v>43136</v>
      </c>
      <c r="D44" s="89"/>
      <c r="E44" s="1341"/>
      <c r="F44" s="49"/>
      <c r="G44" s="30" t="s">
        <v>30</v>
      </c>
      <c r="H44" s="87"/>
      <c r="I44" s="30"/>
      <c r="J44" s="88"/>
      <c r="K44" s="88"/>
      <c r="L44" s="88"/>
      <c r="M44" s="88"/>
      <c r="N44" s="88"/>
      <c r="O44" s="88"/>
      <c r="P44" s="88"/>
      <c r="Q44" s="44"/>
      <c r="R44" s="70"/>
    </row>
    <row r="45" spans="1:29" s="236" customFormat="1" ht="37.5" customHeight="1">
      <c r="B45" s="1245">
        <v>6</v>
      </c>
      <c r="C45" s="24">
        <f t="shared" si="1"/>
        <v>43137</v>
      </c>
      <c r="D45" s="33"/>
      <c r="E45" s="1341" t="s">
        <v>1992</v>
      </c>
      <c r="G45" s="87"/>
      <c r="H45" s="87"/>
      <c r="I45" s="87"/>
      <c r="J45" s="88"/>
      <c r="K45" s="88"/>
      <c r="L45" s="88"/>
      <c r="M45" s="88"/>
      <c r="N45" s="88"/>
      <c r="O45" s="88"/>
      <c r="P45" s="88"/>
      <c r="Q45" s="88"/>
      <c r="R45" s="70"/>
    </row>
    <row r="46" spans="1:29" s="236" customFormat="1" ht="37.5" customHeight="1">
      <c r="B46" s="1245"/>
      <c r="C46" s="24">
        <f t="shared" si="1"/>
        <v>43138</v>
      </c>
      <c r="D46" s="33"/>
      <c r="E46" s="1341"/>
      <c r="F46" s="28" t="s">
        <v>65</v>
      </c>
      <c r="G46" s="87"/>
      <c r="H46" s="87"/>
      <c r="I46" s="53" t="s">
        <v>67</v>
      </c>
      <c r="J46" s="88"/>
      <c r="K46" s="88"/>
      <c r="L46" s="88"/>
      <c r="M46" s="88"/>
      <c r="N46" s="88"/>
      <c r="O46" s="88"/>
      <c r="P46" s="88"/>
      <c r="Q46" s="88"/>
      <c r="R46" s="88"/>
    </row>
    <row r="47" spans="1:29" s="236" customFormat="1" ht="37.5" customHeight="1">
      <c r="B47" s="1245"/>
      <c r="C47" s="24">
        <f t="shared" si="1"/>
        <v>43139</v>
      </c>
      <c r="D47" s="33"/>
      <c r="E47" s="1341"/>
      <c r="F47" s="36" t="s">
        <v>68</v>
      </c>
      <c r="G47" s="87"/>
      <c r="H47" s="87"/>
      <c r="I47" s="30" t="s">
        <v>69</v>
      </c>
      <c r="J47" s="95"/>
      <c r="K47" s="88"/>
      <c r="L47" s="88"/>
      <c r="M47" s="88"/>
      <c r="N47" s="96"/>
      <c r="O47" s="88"/>
      <c r="P47" s="88"/>
      <c r="Q47" s="88"/>
      <c r="R47" s="88"/>
    </row>
    <row r="48" spans="1:29" s="236" customFormat="1" ht="37.5" customHeight="1">
      <c r="B48" s="1245"/>
      <c r="C48" s="24">
        <f t="shared" si="1"/>
        <v>43140</v>
      </c>
      <c r="D48" s="33"/>
      <c r="E48" s="1341"/>
      <c r="F48" s="97"/>
      <c r="G48" s="87"/>
      <c r="H48" s="87"/>
      <c r="I48" s="30"/>
      <c r="J48" s="95"/>
      <c r="K48" s="88"/>
      <c r="L48" s="88"/>
      <c r="M48" s="88"/>
      <c r="N48" s="96"/>
      <c r="O48" s="1019"/>
      <c r="P48" s="88"/>
      <c r="Q48" s="88"/>
      <c r="R48" s="88"/>
    </row>
    <row r="49" spans="2:18" s="236" customFormat="1" ht="37.5" customHeight="1">
      <c r="B49" s="1245"/>
      <c r="C49" s="24">
        <f t="shared" si="1"/>
        <v>43141</v>
      </c>
      <c r="D49" s="33"/>
      <c r="E49" s="1341"/>
      <c r="F49" s="97"/>
      <c r="G49" s="87"/>
      <c r="H49" s="87"/>
      <c r="I49" s="30"/>
      <c r="J49" s="95"/>
      <c r="K49" s="88"/>
      <c r="L49" s="88"/>
      <c r="M49" s="88"/>
      <c r="N49" s="96"/>
      <c r="O49" s="63" t="s">
        <v>49</v>
      </c>
      <c r="P49" s="88"/>
      <c r="Q49" s="88"/>
      <c r="R49" s="88"/>
    </row>
    <row r="50" spans="2:18" s="236" customFormat="1" ht="37.5" customHeight="1">
      <c r="B50" s="1245"/>
      <c r="C50" s="24">
        <f t="shared" si="1"/>
        <v>43142</v>
      </c>
      <c r="D50" s="33"/>
      <c r="E50" s="1341"/>
      <c r="F50" s="54"/>
      <c r="G50" s="87"/>
      <c r="H50" s="87"/>
      <c r="I50" s="98"/>
      <c r="J50" s="95"/>
      <c r="K50" s="88"/>
      <c r="L50" s="88"/>
      <c r="M50" s="88"/>
      <c r="N50" s="96"/>
      <c r="O50" s="63" t="s">
        <v>71</v>
      </c>
      <c r="P50" s="88"/>
      <c r="Q50" s="88"/>
      <c r="R50" s="88"/>
    </row>
    <row r="51" spans="2:18" s="236" customFormat="1" ht="37.5" customHeight="1">
      <c r="B51" s="1245"/>
      <c r="C51" s="24">
        <f t="shared" si="1"/>
        <v>43143</v>
      </c>
      <c r="D51" s="33"/>
      <c r="E51" s="1341"/>
      <c r="F51" s="54"/>
      <c r="G51" s="87"/>
      <c r="H51" s="87"/>
      <c r="I51" s="30"/>
      <c r="J51" s="95"/>
      <c r="K51" s="88"/>
      <c r="L51" s="88"/>
      <c r="M51" s="88"/>
      <c r="N51" s="96"/>
      <c r="O51" s="66"/>
      <c r="P51" s="88"/>
      <c r="Q51" s="88"/>
      <c r="R51" s="88"/>
    </row>
    <row r="52" spans="2:18" s="236" customFormat="1" ht="37.5" customHeight="1">
      <c r="B52" s="1245">
        <v>7</v>
      </c>
      <c r="C52" s="24">
        <f t="shared" si="1"/>
        <v>43144</v>
      </c>
      <c r="D52" s="33"/>
      <c r="E52" s="1341" t="s">
        <v>1993</v>
      </c>
      <c r="F52" s="97" t="s">
        <v>72</v>
      </c>
      <c r="G52" s="100"/>
      <c r="H52" s="87"/>
      <c r="I52" s="90"/>
      <c r="J52" s="95"/>
      <c r="K52" s="88"/>
      <c r="L52" s="88"/>
      <c r="M52" s="88"/>
      <c r="N52" s="96"/>
      <c r="O52" s="101"/>
      <c r="P52" s="88"/>
      <c r="Q52" s="32" t="s">
        <v>17</v>
      </c>
      <c r="R52" s="88"/>
    </row>
    <row r="53" spans="2:18" s="236" customFormat="1" ht="37.5" customHeight="1">
      <c r="B53" s="1245"/>
      <c r="C53" s="24">
        <f t="shared" si="1"/>
        <v>43145</v>
      </c>
      <c r="D53" s="33"/>
      <c r="E53" s="1341"/>
      <c r="F53" s="102"/>
      <c r="G53" s="57" t="s">
        <v>73</v>
      </c>
      <c r="H53" s="28" t="s">
        <v>74</v>
      </c>
      <c r="I53" s="30"/>
      <c r="J53" s="88"/>
      <c r="K53" s="58" t="s">
        <v>75</v>
      </c>
      <c r="L53" s="58" t="s">
        <v>76</v>
      </c>
      <c r="M53" s="58" t="s">
        <v>77</v>
      </c>
      <c r="N53" s="88"/>
      <c r="O53" s="88"/>
      <c r="P53" s="88"/>
      <c r="Q53" s="38" t="s">
        <v>19</v>
      </c>
      <c r="R53" s="88"/>
    </row>
    <row r="54" spans="2:18" s="236" customFormat="1" ht="37.5" customHeight="1">
      <c r="B54" s="1245"/>
      <c r="C54" s="24">
        <f t="shared" si="1"/>
        <v>43146</v>
      </c>
      <c r="D54" s="33"/>
      <c r="E54" s="1341"/>
      <c r="F54" s="36" t="s">
        <v>78</v>
      </c>
      <c r="G54" s="58" t="s">
        <v>79</v>
      </c>
      <c r="H54" s="36" t="s">
        <v>80</v>
      </c>
      <c r="I54" s="41" t="s">
        <v>78</v>
      </c>
      <c r="J54" s="88"/>
      <c r="K54" s="58" t="s">
        <v>81</v>
      </c>
      <c r="L54" s="58" t="s">
        <v>82</v>
      </c>
      <c r="M54" s="58" t="s">
        <v>83</v>
      </c>
      <c r="N54" s="88"/>
      <c r="O54" s="88"/>
      <c r="P54" s="88"/>
      <c r="Q54" s="38" t="s">
        <v>21</v>
      </c>
      <c r="R54" s="88"/>
    </row>
    <row r="55" spans="2:18" s="236" customFormat="1" ht="37.5" customHeight="1">
      <c r="B55" s="1245"/>
      <c r="C55" s="24">
        <f t="shared" si="1"/>
        <v>43147</v>
      </c>
      <c r="D55" s="33"/>
      <c r="E55" s="1341"/>
      <c r="F55" s="103"/>
      <c r="G55" s="58"/>
      <c r="H55" s="54"/>
      <c r="I55" s="30"/>
      <c r="J55" s="88"/>
      <c r="K55" s="58"/>
      <c r="L55" s="58" t="s">
        <v>84</v>
      </c>
      <c r="M55" s="58"/>
      <c r="N55" s="88"/>
      <c r="O55" s="88"/>
      <c r="P55" s="88"/>
      <c r="Q55" s="44"/>
      <c r="R55" s="88"/>
    </row>
    <row r="56" spans="2:18" s="236" customFormat="1" ht="37.5" customHeight="1">
      <c r="B56" s="1245"/>
      <c r="C56" s="24">
        <f t="shared" si="1"/>
        <v>43148</v>
      </c>
      <c r="D56" s="33"/>
      <c r="E56" s="1341"/>
      <c r="F56" s="103"/>
      <c r="G56" s="104"/>
      <c r="H56" s="54"/>
      <c r="I56" s="30"/>
      <c r="J56" s="88"/>
      <c r="K56" s="58"/>
      <c r="L56" s="58"/>
      <c r="M56" s="58"/>
      <c r="N56" s="88"/>
      <c r="O56" s="88"/>
      <c r="P56" s="88"/>
      <c r="Q56" s="46" t="s">
        <v>85</v>
      </c>
      <c r="R56" s="88"/>
    </row>
    <row r="57" spans="2:18" s="236" customFormat="1" ht="37.5" customHeight="1">
      <c r="B57" s="1245"/>
      <c r="C57" s="24">
        <f t="shared" si="1"/>
        <v>43149</v>
      </c>
      <c r="D57" s="33"/>
      <c r="E57" s="1341"/>
      <c r="F57" s="103"/>
      <c r="G57" s="60" t="s">
        <v>86</v>
      </c>
      <c r="H57" s="102"/>
      <c r="I57" s="30"/>
      <c r="J57" s="88"/>
      <c r="K57" s="58" t="s">
        <v>50</v>
      </c>
      <c r="L57" s="58" t="s">
        <v>50</v>
      </c>
      <c r="M57" s="58" t="s">
        <v>50</v>
      </c>
      <c r="N57" s="88"/>
      <c r="O57" s="88"/>
      <c r="P57" s="88"/>
      <c r="Q57" s="46" t="s">
        <v>87</v>
      </c>
      <c r="R57" s="88"/>
    </row>
    <row r="58" spans="2:18" s="236" customFormat="1" ht="37.5" customHeight="1">
      <c r="B58" s="1245"/>
      <c r="C58" s="24">
        <f t="shared" si="1"/>
        <v>43150</v>
      </c>
      <c r="D58" s="33"/>
      <c r="E58" s="1341"/>
      <c r="F58" s="49"/>
      <c r="G58" s="105"/>
      <c r="H58" s="36" t="s">
        <v>88</v>
      </c>
      <c r="I58" s="106"/>
      <c r="J58" s="88"/>
      <c r="K58" s="58" t="s">
        <v>89</v>
      </c>
      <c r="L58" s="58" t="s">
        <v>89</v>
      </c>
      <c r="M58" s="58" t="s">
        <v>89</v>
      </c>
      <c r="N58" s="88"/>
      <c r="O58" s="88"/>
      <c r="P58" s="88"/>
      <c r="Q58" s="44"/>
      <c r="R58" s="88"/>
    </row>
    <row r="59" spans="2:18" s="236" customFormat="1" ht="37.5" customHeight="1">
      <c r="B59" s="1245">
        <v>8</v>
      </c>
      <c r="C59" s="24">
        <f t="shared" si="1"/>
        <v>43151</v>
      </c>
      <c r="D59" s="89"/>
      <c r="E59" s="1341" t="s">
        <v>1994</v>
      </c>
      <c r="F59" s="107"/>
      <c r="G59" s="87"/>
      <c r="H59" s="54"/>
      <c r="J59" s="88"/>
      <c r="K59" s="88"/>
      <c r="L59" s="88"/>
      <c r="M59" s="88"/>
      <c r="N59" s="88"/>
      <c r="O59" s="88"/>
      <c r="P59" s="88"/>
      <c r="Q59" s="44"/>
      <c r="R59" s="88"/>
    </row>
    <row r="60" spans="2:18" s="236" customFormat="1" ht="37.5" customHeight="1">
      <c r="B60" s="1245"/>
      <c r="C60" s="24">
        <f t="shared" si="1"/>
        <v>43152</v>
      </c>
      <c r="D60" s="89"/>
      <c r="E60" s="1341"/>
      <c r="F60" s="108" t="s">
        <v>90</v>
      </c>
      <c r="G60" s="88"/>
      <c r="H60" s="54"/>
      <c r="I60" s="30" t="s">
        <v>91</v>
      </c>
      <c r="J60" s="88"/>
      <c r="K60" s="88"/>
      <c r="L60" s="88"/>
      <c r="M60" s="88"/>
      <c r="N60" s="88"/>
      <c r="O60" s="88"/>
      <c r="P60" s="88"/>
      <c r="Q60" s="44"/>
      <c r="R60" s="88"/>
    </row>
    <row r="61" spans="2:18" s="236" customFormat="1" ht="37.5" customHeight="1">
      <c r="B61" s="1245"/>
      <c r="C61" s="24">
        <f t="shared" si="1"/>
        <v>43153</v>
      </c>
      <c r="D61" s="89"/>
      <c r="E61" s="1341"/>
      <c r="F61" s="108" t="s">
        <v>92</v>
      </c>
      <c r="G61" s="88"/>
      <c r="H61" s="54"/>
      <c r="I61" s="30" t="s">
        <v>87</v>
      </c>
      <c r="J61" s="88"/>
      <c r="K61" s="88"/>
      <c r="L61" s="88"/>
      <c r="M61" s="88"/>
      <c r="N61" s="88"/>
      <c r="O61" s="88"/>
      <c r="P61" s="88"/>
      <c r="Q61" s="44"/>
      <c r="R61" s="88"/>
    </row>
    <row r="62" spans="2:18" s="236" customFormat="1" ht="37.5" customHeight="1">
      <c r="B62" s="1245"/>
      <c r="C62" s="24">
        <f t="shared" si="1"/>
        <v>43154</v>
      </c>
      <c r="D62" s="89"/>
      <c r="E62" s="1341"/>
      <c r="F62" s="108" t="s">
        <v>93</v>
      </c>
      <c r="G62" s="88"/>
      <c r="H62" s="54"/>
      <c r="I62" s="30" t="s">
        <v>94</v>
      </c>
      <c r="J62" s="88"/>
      <c r="K62" s="88"/>
      <c r="L62" s="88"/>
      <c r="M62" s="88"/>
      <c r="N62" s="88"/>
      <c r="O62" s="88"/>
      <c r="P62" s="87"/>
      <c r="Q62" s="44"/>
      <c r="R62" s="87"/>
    </row>
    <row r="63" spans="2:18" s="236" customFormat="1" ht="37.5" customHeight="1">
      <c r="B63" s="1245"/>
      <c r="C63" s="24">
        <f t="shared" si="1"/>
        <v>43155</v>
      </c>
      <c r="D63" s="89"/>
      <c r="E63" s="1341"/>
      <c r="F63" s="108"/>
      <c r="G63" s="88"/>
      <c r="H63" s="54"/>
      <c r="I63" s="30" t="s">
        <v>95</v>
      </c>
      <c r="J63" s="88"/>
      <c r="K63" s="88"/>
      <c r="L63" s="88"/>
      <c r="M63" s="88"/>
      <c r="N63" s="88"/>
      <c r="O63" s="88"/>
      <c r="P63" s="87"/>
      <c r="Q63" s="44"/>
      <c r="R63" s="87"/>
    </row>
    <row r="64" spans="2:18" s="236" customFormat="1" ht="37.5" customHeight="1">
      <c r="B64" s="1245"/>
      <c r="C64" s="24">
        <f t="shared" si="1"/>
        <v>43156</v>
      </c>
      <c r="D64" s="89"/>
      <c r="E64" s="1341"/>
      <c r="F64" s="108"/>
      <c r="G64" s="88"/>
      <c r="H64" s="54"/>
      <c r="I64" s="30"/>
      <c r="J64" s="88"/>
      <c r="K64" s="88"/>
      <c r="L64" s="88"/>
      <c r="M64" s="88"/>
      <c r="N64" s="88"/>
      <c r="O64" s="88"/>
      <c r="P64" s="88"/>
      <c r="Q64" s="44"/>
      <c r="R64" s="87"/>
    </row>
    <row r="65" spans="1:29" s="236" customFormat="1" ht="37.5" customHeight="1">
      <c r="B65" s="1245"/>
      <c r="C65" s="174">
        <f t="shared" si="1"/>
        <v>43157</v>
      </c>
      <c r="D65" s="89"/>
      <c r="E65" s="1341"/>
      <c r="F65" s="108" t="s">
        <v>96</v>
      </c>
      <c r="G65" s="88"/>
      <c r="H65" s="49"/>
      <c r="I65" s="41" t="s">
        <v>96</v>
      </c>
      <c r="J65" s="88"/>
      <c r="K65" s="88"/>
      <c r="L65" s="88"/>
      <c r="M65" s="88"/>
      <c r="N65" s="88"/>
      <c r="O65" s="88"/>
      <c r="P65" s="88"/>
      <c r="Q65" s="44"/>
      <c r="R65" s="87"/>
    </row>
    <row r="66" spans="1:29" s="236" customFormat="1" ht="37.5" customHeight="1">
      <c r="B66" s="109"/>
      <c r="C66" s="174">
        <f t="shared" si="1"/>
        <v>43158</v>
      </c>
      <c r="D66" s="110"/>
      <c r="E66" s="111"/>
      <c r="F66" s="112"/>
      <c r="G66" s="113"/>
      <c r="H66" s="76"/>
      <c r="I66" s="106"/>
      <c r="J66" s="113"/>
      <c r="K66" s="113"/>
      <c r="L66" s="113"/>
      <c r="M66" s="113"/>
      <c r="N66" s="113"/>
      <c r="O66" s="113"/>
      <c r="P66" s="113"/>
      <c r="Q66" s="44"/>
      <c r="R66" s="76"/>
    </row>
    <row r="67" spans="1:29" s="236" customFormat="1" ht="37.5" customHeight="1">
      <c r="B67" s="114"/>
      <c r="C67" s="115"/>
      <c r="D67" s="115"/>
      <c r="E67" s="116"/>
      <c r="F67" s="117"/>
      <c r="G67" s="117"/>
      <c r="H67" s="4"/>
      <c r="I67" s="118"/>
      <c r="J67" s="118"/>
      <c r="K67" s="118"/>
      <c r="L67" s="118"/>
      <c r="M67" s="118"/>
      <c r="N67" s="118"/>
      <c r="O67" s="118"/>
      <c r="P67" s="119"/>
      <c r="Q67" s="119"/>
      <c r="R67" s="119"/>
    </row>
    <row r="68" spans="1:29" s="236" customFormat="1" ht="37.5" customHeight="1">
      <c r="B68" s="1241" t="s">
        <v>97</v>
      </c>
      <c r="C68" s="1241"/>
      <c r="D68" s="1241"/>
      <c r="E68" s="1241"/>
      <c r="F68" s="1241"/>
      <c r="G68" s="1241"/>
      <c r="H68" s="1241"/>
      <c r="I68" s="1241"/>
      <c r="J68" s="1241"/>
      <c r="K68" s="1241"/>
      <c r="L68" s="1241"/>
      <c r="M68" s="1241"/>
      <c r="N68" s="1241"/>
      <c r="O68" s="1241"/>
      <c r="P68" s="1241"/>
      <c r="Q68" s="1241"/>
      <c r="R68" s="1241"/>
    </row>
    <row r="69" spans="1:29" s="22" customFormat="1" ht="37.5" customHeight="1">
      <c r="A69" s="16"/>
      <c r="B69" s="1023" t="s">
        <v>1</v>
      </c>
      <c r="C69" s="1024" t="s">
        <v>2</v>
      </c>
      <c r="D69" s="19" t="s">
        <v>3</v>
      </c>
      <c r="E69" s="20" t="s">
        <v>4</v>
      </c>
      <c r="F69" s="1220" t="s">
        <v>5</v>
      </c>
      <c r="G69" s="1220"/>
      <c r="H69" s="1220"/>
      <c r="I69" s="1336" t="s">
        <v>6</v>
      </c>
      <c r="J69" s="1336"/>
      <c r="K69" s="1013" t="s">
        <v>7</v>
      </c>
      <c r="L69" s="1013" t="s">
        <v>8</v>
      </c>
      <c r="M69" s="1013" t="s">
        <v>9</v>
      </c>
      <c r="N69" s="1013" t="s">
        <v>10</v>
      </c>
      <c r="O69" s="1013" t="s">
        <v>11</v>
      </c>
      <c r="P69" s="1013" t="s">
        <v>12</v>
      </c>
      <c r="Q69" s="1013" t="s">
        <v>13</v>
      </c>
      <c r="R69" s="1013" t="s">
        <v>14</v>
      </c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</row>
    <row r="70" spans="1:29" s="236" customFormat="1" ht="37.5" customHeight="1">
      <c r="B70" s="1244">
        <v>9</v>
      </c>
      <c r="C70" s="24">
        <f>C66+1</f>
        <v>43159</v>
      </c>
      <c r="D70" s="24"/>
      <c r="E70" s="1341" t="s">
        <v>1995</v>
      </c>
      <c r="F70" s="120" t="s">
        <v>98</v>
      </c>
      <c r="G70" s="121" t="s">
        <v>99</v>
      </c>
      <c r="H70" s="93" t="s">
        <v>66</v>
      </c>
      <c r="I70" s="30" t="s">
        <v>91</v>
      </c>
      <c r="J70" s="70"/>
      <c r="K70" s="122" t="s">
        <v>100</v>
      </c>
      <c r="L70" s="123"/>
      <c r="M70" s="122" t="s">
        <v>101</v>
      </c>
      <c r="N70" s="124"/>
      <c r="O70" s="70"/>
      <c r="P70" s="70"/>
      <c r="Q70" s="32" t="s">
        <v>17</v>
      </c>
      <c r="R70" s="125"/>
    </row>
    <row r="71" spans="1:29" s="236" customFormat="1" ht="37.5" customHeight="1">
      <c r="B71" s="1244"/>
      <c r="C71" s="24">
        <f t="shared" ref="C71:C100" si="2">C70+1</f>
        <v>43160</v>
      </c>
      <c r="D71" s="24"/>
      <c r="E71" s="1341"/>
      <c r="F71" s="108"/>
      <c r="G71" s="108" t="s">
        <v>102</v>
      </c>
      <c r="H71" s="94"/>
      <c r="I71" s="30" t="s">
        <v>87</v>
      </c>
      <c r="J71" s="70"/>
      <c r="K71" s="58" t="s">
        <v>103</v>
      </c>
      <c r="L71" s="124"/>
      <c r="M71" s="58" t="s">
        <v>104</v>
      </c>
      <c r="N71" s="124"/>
      <c r="O71" s="70"/>
      <c r="P71" s="70"/>
      <c r="Q71" s="38" t="s">
        <v>19</v>
      </c>
      <c r="R71" s="125"/>
    </row>
    <row r="72" spans="1:29" s="236" customFormat="1" ht="37.5" customHeight="1">
      <c r="B72" s="1244"/>
      <c r="C72" s="24">
        <f t="shared" si="2"/>
        <v>43161</v>
      </c>
      <c r="D72" s="24"/>
      <c r="E72" s="1341"/>
      <c r="F72" s="126"/>
      <c r="G72" s="127" t="s">
        <v>105</v>
      </c>
      <c r="H72" s="94"/>
      <c r="I72" s="30" t="s">
        <v>94</v>
      </c>
      <c r="J72" s="70"/>
      <c r="K72" s="58" t="s">
        <v>106</v>
      </c>
      <c r="L72" s="124"/>
      <c r="M72" s="58" t="s">
        <v>107</v>
      </c>
      <c r="N72" s="124"/>
      <c r="O72" s="70"/>
      <c r="P72" s="70"/>
      <c r="Q72" s="38" t="s">
        <v>21</v>
      </c>
      <c r="R72" s="125"/>
    </row>
    <row r="73" spans="1:29" s="236" customFormat="1" ht="37.5" customHeight="1">
      <c r="B73" s="1244"/>
      <c r="C73" s="24">
        <f t="shared" si="2"/>
        <v>43162</v>
      </c>
      <c r="D73" s="24"/>
      <c r="E73" s="1341"/>
      <c r="F73" s="108"/>
      <c r="G73" s="128" t="s">
        <v>108</v>
      </c>
      <c r="H73" s="94" t="s">
        <v>70</v>
      </c>
      <c r="I73" s="30" t="s">
        <v>95</v>
      </c>
      <c r="J73" s="70"/>
      <c r="K73" s="58"/>
      <c r="L73" s="91"/>
      <c r="M73" s="58"/>
      <c r="N73" s="91"/>
      <c r="O73" s="91"/>
      <c r="P73" s="70"/>
      <c r="Q73" s="44"/>
      <c r="R73" s="125"/>
    </row>
    <row r="74" spans="1:29" s="236" customFormat="1" ht="37.5" customHeight="1">
      <c r="B74" s="1244"/>
      <c r="C74" s="24">
        <f t="shared" si="2"/>
        <v>43163</v>
      </c>
      <c r="D74" s="24"/>
      <c r="E74" s="1341"/>
      <c r="F74" s="30" t="s">
        <v>109</v>
      </c>
      <c r="G74" s="108" t="s">
        <v>110</v>
      </c>
      <c r="H74" s="94"/>
      <c r="I74" s="41" t="s">
        <v>96</v>
      </c>
      <c r="J74" s="70"/>
      <c r="K74" s="58"/>
      <c r="L74" s="124"/>
      <c r="M74" s="58"/>
      <c r="N74" s="124"/>
      <c r="O74" s="70"/>
      <c r="P74" s="70"/>
      <c r="Q74" s="46" t="s">
        <v>85</v>
      </c>
      <c r="R74" s="125"/>
    </row>
    <row r="75" spans="1:29" s="236" customFormat="1" ht="37.5" customHeight="1">
      <c r="B75" s="1244"/>
      <c r="C75" s="24">
        <f t="shared" si="2"/>
        <v>43164</v>
      </c>
      <c r="D75" s="24"/>
      <c r="E75" s="1341"/>
      <c r="F75" s="108"/>
      <c r="G75" s="108"/>
      <c r="H75" s="99"/>
      <c r="I75" s="90"/>
      <c r="J75" s="70"/>
      <c r="K75" s="58" t="s">
        <v>111</v>
      </c>
      <c r="L75" s="124"/>
      <c r="M75" s="58" t="s">
        <v>111</v>
      </c>
      <c r="N75" s="124"/>
      <c r="O75" s="70"/>
      <c r="P75" s="70"/>
      <c r="Q75" s="46" t="s">
        <v>87</v>
      </c>
      <c r="R75" s="125"/>
    </row>
    <row r="76" spans="1:29" s="236" customFormat="1" ht="37.5" customHeight="1">
      <c r="B76" s="1245">
        <v>10</v>
      </c>
      <c r="C76" s="24">
        <f t="shared" si="2"/>
        <v>43165</v>
      </c>
      <c r="D76" s="24"/>
      <c r="E76" s="1363" t="s">
        <v>1996</v>
      </c>
      <c r="F76" s="129"/>
      <c r="G76" s="87"/>
      <c r="H76" s="70"/>
      <c r="I76" s="70"/>
      <c r="J76" s="70"/>
      <c r="K76" s="124"/>
      <c r="L76" s="124"/>
      <c r="M76" s="124"/>
      <c r="N76" s="124"/>
      <c r="O76" s="70"/>
      <c r="P76" s="70"/>
      <c r="Q76" s="44"/>
      <c r="R76" s="125"/>
    </row>
    <row r="77" spans="1:29" s="236" customFormat="1" ht="37.5" customHeight="1">
      <c r="B77" s="1245"/>
      <c r="C77" s="24">
        <f t="shared" si="2"/>
        <v>43166</v>
      </c>
      <c r="D77" s="24"/>
      <c r="E77" s="1363"/>
      <c r="F77" s="121" t="s">
        <v>112</v>
      </c>
      <c r="G77" s="87"/>
      <c r="H77" s="87"/>
      <c r="I77" s="53" t="s">
        <v>113</v>
      </c>
      <c r="J77" s="70"/>
      <c r="K77" s="70"/>
      <c r="L77" s="70"/>
      <c r="M77" s="70"/>
      <c r="N77" s="124"/>
      <c r="O77" s="70"/>
      <c r="P77" s="70"/>
      <c r="Q77" s="44"/>
      <c r="R77" s="1015" t="s">
        <v>114</v>
      </c>
    </row>
    <row r="78" spans="1:29" s="236" customFormat="1" ht="37.5" customHeight="1">
      <c r="B78" s="1245"/>
      <c r="C78" s="24">
        <f t="shared" si="2"/>
        <v>43167</v>
      </c>
      <c r="D78" s="187"/>
      <c r="E78" s="1363"/>
      <c r="F78" s="108" t="s">
        <v>115</v>
      </c>
      <c r="G78" s="87"/>
      <c r="H78" s="87"/>
      <c r="I78" s="30" t="s">
        <v>116</v>
      </c>
      <c r="J78" s="70"/>
      <c r="K78" s="70"/>
      <c r="L78" s="70"/>
      <c r="M78" s="70"/>
      <c r="N78" s="124"/>
      <c r="O78" s="70"/>
      <c r="P78" s="70"/>
      <c r="Q78" s="44"/>
      <c r="R78" s="131"/>
    </row>
    <row r="79" spans="1:29" s="236" customFormat="1" ht="37.5" customHeight="1">
      <c r="B79" s="1245"/>
      <c r="C79" s="24">
        <f t="shared" si="2"/>
        <v>43168</v>
      </c>
      <c r="D79" s="187"/>
      <c r="E79" s="1363"/>
      <c r="F79" s="108" t="s">
        <v>68</v>
      </c>
      <c r="G79" s="87"/>
      <c r="H79" s="87" t="s">
        <v>117</v>
      </c>
      <c r="I79" s="30" t="s">
        <v>118</v>
      </c>
      <c r="J79" s="70"/>
      <c r="K79" s="70"/>
      <c r="L79" s="70"/>
      <c r="M79" s="70"/>
      <c r="N79" s="124"/>
      <c r="O79" s="70"/>
      <c r="P79" s="70"/>
      <c r="Q79" s="44"/>
      <c r="R79" s="131"/>
    </row>
    <row r="80" spans="1:29" s="236" customFormat="1" ht="37.5" customHeight="1">
      <c r="B80" s="1245"/>
      <c r="C80" s="24">
        <f t="shared" si="2"/>
        <v>43169</v>
      </c>
      <c r="D80" s="132"/>
      <c r="E80" s="1363"/>
      <c r="F80" s="128" t="s">
        <v>108</v>
      </c>
      <c r="G80" s="87"/>
      <c r="H80" s="87"/>
      <c r="I80" s="30" t="s">
        <v>119</v>
      </c>
      <c r="J80" s="70"/>
      <c r="K80" s="70"/>
      <c r="L80" s="70"/>
      <c r="M80" s="70"/>
      <c r="N80" s="124"/>
      <c r="O80" s="37"/>
      <c r="P80" s="70"/>
      <c r="Q80" s="44"/>
      <c r="R80" s="133"/>
    </row>
    <row r="81" spans="2:18" s="236" customFormat="1" ht="37.5" customHeight="1">
      <c r="B81" s="1245"/>
      <c r="C81" s="24">
        <f t="shared" si="2"/>
        <v>43170</v>
      </c>
      <c r="D81" s="132"/>
      <c r="E81" s="1363"/>
      <c r="F81" s="108"/>
      <c r="G81" s="87"/>
      <c r="H81" s="87"/>
      <c r="I81" s="30" t="s">
        <v>120</v>
      </c>
      <c r="J81" s="70"/>
      <c r="K81" s="70"/>
      <c r="L81" s="70"/>
      <c r="M81" s="70"/>
      <c r="N81" s="124"/>
      <c r="O81" s="37"/>
      <c r="P81" s="70"/>
      <c r="Q81" s="44"/>
      <c r="R81" s="133"/>
    </row>
    <row r="82" spans="2:18" s="236" customFormat="1" ht="37.5" customHeight="1">
      <c r="B82" s="1245"/>
      <c r="C82" s="24">
        <f t="shared" si="2"/>
        <v>43171</v>
      </c>
      <c r="D82" s="132"/>
      <c r="E82" s="1363"/>
      <c r="F82" s="108"/>
      <c r="G82" s="87"/>
      <c r="H82" s="87"/>
      <c r="I82" s="30"/>
      <c r="J82" s="70"/>
      <c r="K82" s="70"/>
      <c r="L82" s="70"/>
      <c r="M82" s="70"/>
      <c r="N82" s="124"/>
      <c r="O82" s="134"/>
      <c r="P82" s="70"/>
      <c r="Q82" s="44"/>
      <c r="R82" s="133"/>
    </row>
    <row r="83" spans="2:18" s="236" customFormat="1" ht="37.5" customHeight="1">
      <c r="B83" s="1245">
        <v>11</v>
      </c>
      <c r="C83" s="24">
        <f t="shared" si="2"/>
        <v>43172</v>
      </c>
      <c r="D83" s="135"/>
      <c r="E83" s="1363" t="s">
        <v>1997</v>
      </c>
      <c r="F83" s="108" t="s">
        <v>121</v>
      </c>
      <c r="G83" s="70"/>
      <c r="H83" s="87"/>
      <c r="I83" s="98"/>
      <c r="J83" s="70"/>
      <c r="K83" s="70"/>
      <c r="L83" s="70"/>
      <c r="M83" s="70"/>
      <c r="N83" s="124"/>
      <c r="O83" s="136"/>
      <c r="P83" s="70"/>
      <c r="Q83" s="44"/>
      <c r="R83" s="133"/>
    </row>
    <row r="84" spans="2:18" s="236" customFormat="1" ht="37.5" customHeight="1">
      <c r="B84" s="1245"/>
      <c r="C84" s="24">
        <f t="shared" si="2"/>
        <v>43173</v>
      </c>
      <c r="D84" s="137"/>
      <c r="E84" s="1363"/>
      <c r="F84" s="138"/>
      <c r="G84" s="121" t="s">
        <v>122</v>
      </c>
      <c r="H84" s="139" t="s">
        <v>123</v>
      </c>
      <c r="I84" s="30"/>
      <c r="J84" s="70"/>
      <c r="K84" s="58" t="s">
        <v>82</v>
      </c>
      <c r="L84" s="58" t="s">
        <v>82</v>
      </c>
      <c r="M84" s="1022" t="s">
        <v>124</v>
      </c>
      <c r="N84" s="124"/>
      <c r="O84" s="70"/>
      <c r="P84" s="70"/>
      <c r="Q84" s="44"/>
      <c r="R84" s="133"/>
    </row>
    <row r="85" spans="2:18" s="236" customFormat="1" ht="37.5" customHeight="1">
      <c r="B85" s="1245"/>
      <c r="C85" s="24">
        <f t="shared" si="2"/>
        <v>43174</v>
      </c>
      <c r="D85" s="132"/>
      <c r="E85" s="1363"/>
      <c r="F85" s="141"/>
      <c r="G85" s="108" t="s">
        <v>79</v>
      </c>
      <c r="H85" s="142" t="s">
        <v>125</v>
      </c>
      <c r="I85" s="41" t="s">
        <v>121</v>
      </c>
      <c r="J85" s="70"/>
      <c r="K85" s="58" t="s">
        <v>126</v>
      </c>
      <c r="L85" s="58" t="s">
        <v>126</v>
      </c>
      <c r="M85" s="1022" t="s">
        <v>127</v>
      </c>
      <c r="N85" s="124"/>
      <c r="O85" s="70"/>
      <c r="P85" s="70"/>
      <c r="Q85" s="44"/>
      <c r="R85" s="133"/>
    </row>
    <row r="86" spans="2:18" s="236" customFormat="1" ht="37.5" customHeight="1">
      <c r="B86" s="1245"/>
      <c r="C86" s="24">
        <f t="shared" si="2"/>
        <v>43175</v>
      </c>
      <c r="D86" s="132"/>
      <c r="E86" s="1363"/>
      <c r="F86" s="1016"/>
      <c r="G86" s="108"/>
      <c r="H86" s="142" t="s">
        <v>128</v>
      </c>
      <c r="I86" s="30"/>
      <c r="J86" s="70"/>
      <c r="K86" s="58" t="s">
        <v>129</v>
      </c>
      <c r="L86" s="58" t="s">
        <v>129</v>
      </c>
      <c r="M86" s="1022" t="s">
        <v>130</v>
      </c>
      <c r="N86" s="124"/>
      <c r="O86" s="1019" t="s">
        <v>131</v>
      </c>
      <c r="P86" s="70"/>
      <c r="Q86" s="44"/>
      <c r="R86" s="133"/>
    </row>
    <row r="87" spans="2:18" s="236" customFormat="1" ht="37.5" customHeight="1">
      <c r="B87" s="1245"/>
      <c r="C87" s="24">
        <f t="shared" si="2"/>
        <v>43176</v>
      </c>
      <c r="D87" s="187"/>
      <c r="E87" s="1363"/>
      <c r="F87" s="1016"/>
      <c r="G87" s="143" t="s">
        <v>132</v>
      </c>
      <c r="H87" s="144" t="s">
        <v>29</v>
      </c>
      <c r="I87" s="30"/>
      <c r="J87" s="70"/>
      <c r="K87" s="58"/>
      <c r="L87" s="58"/>
      <c r="M87" s="1022"/>
      <c r="N87" s="124"/>
      <c r="O87" s="63" t="s">
        <v>49</v>
      </c>
      <c r="P87" s="70"/>
      <c r="Q87" s="44"/>
      <c r="R87" s="133"/>
    </row>
    <row r="88" spans="2:18" s="236" customFormat="1" ht="37.5" customHeight="1">
      <c r="B88" s="1245"/>
      <c r="C88" s="24">
        <f t="shared" si="2"/>
        <v>43177</v>
      </c>
      <c r="D88" s="187"/>
      <c r="E88" s="1363"/>
      <c r="F88" s="145"/>
      <c r="G88" s="108"/>
      <c r="H88" s="142"/>
      <c r="I88" s="30"/>
      <c r="J88" s="70"/>
      <c r="K88" s="58"/>
      <c r="L88" s="58"/>
      <c r="M88" s="1022"/>
      <c r="N88" s="124"/>
      <c r="O88" s="63" t="s">
        <v>133</v>
      </c>
      <c r="P88" s="70"/>
      <c r="Q88" s="44"/>
      <c r="R88" s="133"/>
    </row>
    <row r="89" spans="2:18" s="236" customFormat="1" ht="37.5" customHeight="1">
      <c r="B89" s="1245"/>
      <c r="C89" s="24">
        <f t="shared" si="2"/>
        <v>43178</v>
      </c>
      <c r="D89" s="187"/>
      <c r="E89" s="1363"/>
      <c r="F89" s="112"/>
      <c r="G89" s="112"/>
      <c r="H89" s="142"/>
      <c r="I89" s="30"/>
      <c r="J89" s="70"/>
      <c r="K89" s="58"/>
      <c r="L89" s="58"/>
      <c r="M89" s="58" t="s">
        <v>134</v>
      </c>
      <c r="N89" s="124"/>
      <c r="O89" s="146"/>
      <c r="P89" s="70"/>
      <c r="Q89" s="44"/>
      <c r="R89" s="133"/>
    </row>
    <row r="90" spans="2:18" s="236" customFormat="1" ht="37.5" customHeight="1">
      <c r="B90" s="1245">
        <v>12</v>
      </c>
      <c r="C90" s="24">
        <f t="shared" si="2"/>
        <v>43179</v>
      </c>
      <c r="D90" s="190"/>
      <c r="E90" s="1363" t="s">
        <v>1998</v>
      </c>
      <c r="F90" s="129"/>
      <c r="G90" s="70"/>
      <c r="H90" s="142" t="s">
        <v>135</v>
      </c>
      <c r="I90" s="129"/>
      <c r="J90" s="70"/>
      <c r="K90" s="70"/>
      <c r="L90" s="70"/>
      <c r="M90" s="70"/>
      <c r="N90" s="124"/>
      <c r="O90" s="70"/>
      <c r="P90" s="70"/>
      <c r="Q90" s="44"/>
      <c r="R90" s="133"/>
    </row>
    <row r="91" spans="2:18" s="236" customFormat="1" ht="37.5" customHeight="1">
      <c r="B91" s="1245"/>
      <c r="C91" s="24">
        <f t="shared" si="2"/>
        <v>43180</v>
      </c>
      <c r="D91" s="24"/>
      <c r="E91" s="1363"/>
      <c r="F91" s="28" t="s">
        <v>136</v>
      </c>
      <c r="G91" s="70"/>
      <c r="H91" s="142"/>
      <c r="I91" s="53" t="s">
        <v>137</v>
      </c>
      <c r="J91" s="70"/>
      <c r="K91" s="70"/>
      <c r="L91" s="70"/>
      <c r="M91" s="70"/>
      <c r="N91" s="57" t="s">
        <v>138</v>
      </c>
      <c r="O91" s="70"/>
      <c r="P91" s="70"/>
      <c r="Q91" s="44"/>
      <c r="R91" s="133"/>
    </row>
    <row r="92" spans="2:18" s="236" customFormat="1" ht="37.5" customHeight="1">
      <c r="B92" s="1245"/>
      <c r="C92" s="24">
        <f t="shared" si="2"/>
        <v>43181</v>
      </c>
      <c r="D92" s="187"/>
      <c r="E92" s="1363"/>
      <c r="F92" s="36" t="s">
        <v>58</v>
      </c>
      <c r="G92" s="70"/>
      <c r="H92" s="147"/>
      <c r="I92" s="30" t="s">
        <v>139</v>
      </c>
      <c r="J92" s="70"/>
      <c r="K92" s="70"/>
      <c r="L92" s="70"/>
      <c r="M92" s="70"/>
      <c r="N92" s="58" t="s">
        <v>140</v>
      </c>
      <c r="O92" s="70"/>
      <c r="P92" s="70"/>
      <c r="Q92" s="44"/>
      <c r="R92" s="133"/>
    </row>
    <row r="93" spans="2:18" s="236" customFormat="1" ht="37.5" customHeight="1">
      <c r="B93" s="1245"/>
      <c r="C93" s="24">
        <f t="shared" si="2"/>
        <v>43182</v>
      </c>
      <c r="D93" s="187"/>
      <c r="E93" s="1363"/>
      <c r="F93" s="30" t="s">
        <v>30</v>
      </c>
      <c r="G93" s="70"/>
      <c r="H93" s="142"/>
      <c r="I93" s="30" t="s">
        <v>141</v>
      </c>
      <c r="J93" s="70"/>
      <c r="K93" s="70"/>
      <c r="L93" s="70"/>
      <c r="M93" s="70"/>
      <c r="N93" s="58"/>
      <c r="O93" s="148"/>
      <c r="P93" s="70"/>
      <c r="Q93" s="44"/>
      <c r="R93" s="133"/>
    </row>
    <row r="94" spans="2:18" s="236" customFormat="1" ht="37.5" customHeight="1">
      <c r="B94" s="1245"/>
      <c r="C94" s="24">
        <f t="shared" si="2"/>
        <v>43183</v>
      </c>
      <c r="D94" s="187"/>
      <c r="E94" s="1363"/>
      <c r="F94" s="36"/>
      <c r="G94" s="70"/>
      <c r="H94" s="142"/>
      <c r="I94" s="30" t="s">
        <v>142</v>
      </c>
      <c r="J94" s="70"/>
      <c r="K94" s="70"/>
      <c r="L94" s="70"/>
      <c r="M94" s="70"/>
      <c r="N94" s="149" t="s">
        <v>143</v>
      </c>
      <c r="O94" s="148"/>
      <c r="P94" s="70"/>
      <c r="Q94" s="44"/>
      <c r="R94" s="133"/>
    </row>
    <row r="95" spans="2:18" s="236" customFormat="1" ht="37.5" customHeight="1">
      <c r="B95" s="1245"/>
      <c r="C95" s="24">
        <f t="shared" si="2"/>
        <v>43184</v>
      </c>
      <c r="D95" s="187"/>
      <c r="E95" s="1363"/>
      <c r="F95" s="36"/>
      <c r="G95" s="70"/>
      <c r="H95" s="142"/>
      <c r="I95" s="90"/>
      <c r="J95" s="70"/>
      <c r="K95" s="70"/>
      <c r="L95" s="70"/>
      <c r="M95" s="70"/>
      <c r="N95" s="58"/>
      <c r="O95" s="148"/>
      <c r="P95" s="70"/>
      <c r="Q95" s="44"/>
      <c r="R95" s="133"/>
    </row>
    <row r="96" spans="2:18" s="236" customFormat="1" ht="37.5" customHeight="1">
      <c r="B96" s="1245"/>
      <c r="C96" s="24">
        <f t="shared" si="2"/>
        <v>43185</v>
      </c>
      <c r="D96" s="187"/>
      <c r="E96" s="1363"/>
      <c r="F96" s="36"/>
      <c r="G96" s="70"/>
      <c r="H96" s="142"/>
      <c r="I96" s="98"/>
      <c r="J96" s="70"/>
      <c r="K96" s="70"/>
      <c r="L96" s="70"/>
      <c r="M96" s="70"/>
      <c r="N96" s="58" t="s">
        <v>144</v>
      </c>
      <c r="O96" s="148"/>
      <c r="P96" s="70"/>
      <c r="Q96" s="44"/>
      <c r="R96" s="133"/>
    </row>
    <row r="97" spans="1:29" s="236" customFormat="1" ht="37.5" customHeight="1">
      <c r="B97" s="1261">
        <v>13</v>
      </c>
      <c r="C97" s="24">
        <f t="shared" si="2"/>
        <v>43186</v>
      </c>
      <c r="D97" s="190"/>
      <c r="E97" s="1363" t="s">
        <v>1999</v>
      </c>
      <c r="F97" s="36" t="s">
        <v>145</v>
      </c>
      <c r="G97" s="70"/>
      <c r="H97" s="70"/>
      <c r="I97" s="41" t="s">
        <v>145</v>
      </c>
      <c r="J97" s="70"/>
      <c r="K97" s="70"/>
      <c r="L97" s="70"/>
      <c r="M97" s="70"/>
      <c r="N97" s="58"/>
      <c r="O97" s="148"/>
      <c r="P97" s="70"/>
      <c r="Q97" s="44"/>
      <c r="R97" s="133"/>
    </row>
    <row r="98" spans="1:29" s="236" customFormat="1" ht="37.5" customHeight="1">
      <c r="B98" s="1261"/>
      <c r="C98" s="24">
        <f t="shared" si="2"/>
        <v>43187</v>
      </c>
      <c r="D98" s="150"/>
      <c r="E98" s="1363"/>
      <c r="F98" s="36"/>
      <c r="G98" s="28" t="s">
        <v>146</v>
      </c>
      <c r="H98" s="70"/>
      <c r="I98" s="98"/>
      <c r="J98" s="151" t="s">
        <v>147</v>
      </c>
      <c r="K98" s="70"/>
      <c r="L98" s="70"/>
      <c r="M98" s="70"/>
      <c r="N98" s="58"/>
      <c r="O98" s="148"/>
      <c r="P98" s="70"/>
      <c r="Q98" s="44"/>
      <c r="R98" s="133"/>
    </row>
    <row r="99" spans="1:29" s="236" customFormat="1" ht="37.5" customHeight="1">
      <c r="B99" s="1261"/>
      <c r="C99" s="24">
        <f t="shared" si="2"/>
        <v>43188</v>
      </c>
      <c r="D99" s="150"/>
      <c r="E99" s="1363"/>
      <c r="F99" s="36"/>
      <c r="G99" s="36" t="s">
        <v>25</v>
      </c>
      <c r="H99" s="70"/>
      <c r="I99" s="98"/>
      <c r="J99" s="1364" t="s">
        <v>148</v>
      </c>
      <c r="K99" s="70"/>
      <c r="L99" s="70"/>
      <c r="M99" s="70"/>
      <c r="N99" s="58"/>
      <c r="O99" s="148"/>
      <c r="P99" s="148"/>
      <c r="Q99" s="44"/>
      <c r="R99" s="133"/>
    </row>
    <row r="100" spans="1:29" s="236" customFormat="1" ht="37.5" customHeight="1">
      <c r="B100" s="1261"/>
      <c r="C100" s="24">
        <f t="shared" si="2"/>
        <v>43189</v>
      </c>
      <c r="D100" s="150"/>
      <c r="E100" s="1363"/>
      <c r="F100" s="152"/>
      <c r="G100" s="36" t="s">
        <v>64</v>
      </c>
      <c r="H100" s="243"/>
      <c r="I100" s="98"/>
      <c r="J100" s="1364"/>
      <c r="K100" s="77"/>
      <c r="L100" s="77"/>
      <c r="M100" s="77"/>
      <c r="N100" s="65"/>
      <c r="O100" s="154"/>
      <c r="P100" s="154"/>
      <c r="Q100" s="44"/>
      <c r="R100" s="155"/>
    </row>
    <row r="101" spans="1:29" s="236" customFormat="1" ht="37.5" customHeight="1">
      <c r="B101" s="156"/>
      <c r="C101" s="157"/>
      <c r="D101" s="157"/>
      <c r="E101" s="158"/>
      <c r="F101" s="159"/>
      <c r="G101" s="159"/>
      <c r="H101" s="160"/>
      <c r="I101" s="161"/>
      <c r="J101" s="161"/>
      <c r="K101" s="1028"/>
      <c r="L101" s="1028"/>
      <c r="M101" s="1028"/>
      <c r="N101" s="1028"/>
      <c r="O101" s="163"/>
      <c r="P101" s="164"/>
      <c r="Q101" s="163"/>
      <c r="R101" s="163"/>
    </row>
    <row r="102" spans="1:29" s="166" customFormat="1" ht="37.5" customHeight="1">
      <c r="A102" s="165"/>
      <c r="B102" s="1258" t="s">
        <v>149</v>
      </c>
      <c r="C102" s="1258"/>
      <c r="D102" s="1258"/>
      <c r="E102" s="1258"/>
      <c r="F102" s="1258"/>
      <c r="G102" s="1258"/>
      <c r="H102" s="1258"/>
      <c r="I102" s="1258"/>
      <c r="J102" s="1258"/>
      <c r="K102" s="1258"/>
      <c r="L102" s="1258"/>
      <c r="M102" s="1258"/>
      <c r="N102" s="1258"/>
      <c r="O102" s="1258"/>
      <c r="P102" s="1258"/>
      <c r="Q102" s="1258"/>
      <c r="R102" s="1258"/>
      <c r="S102" s="236"/>
      <c r="T102" s="236"/>
      <c r="U102" s="236"/>
      <c r="V102" s="236"/>
      <c r="W102" s="236"/>
      <c r="X102" s="236"/>
      <c r="Y102" s="236"/>
    </row>
    <row r="103" spans="1:29" s="22" customFormat="1" ht="37.5" customHeight="1">
      <c r="A103" s="16"/>
      <c r="B103" s="1023" t="s">
        <v>1</v>
      </c>
      <c r="C103" s="1024" t="s">
        <v>2</v>
      </c>
      <c r="D103" s="19" t="s">
        <v>3</v>
      </c>
      <c r="E103" s="20" t="s">
        <v>4</v>
      </c>
      <c r="F103" s="1220" t="s">
        <v>5</v>
      </c>
      <c r="G103" s="1220"/>
      <c r="H103" s="1220"/>
      <c r="I103" s="1336" t="s">
        <v>6</v>
      </c>
      <c r="J103" s="1336"/>
      <c r="K103" s="1013" t="s">
        <v>7</v>
      </c>
      <c r="L103" s="1013" t="s">
        <v>8</v>
      </c>
      <c r="M103" s="1013" t="s">
        <v>9</v>
      </c>
      <c r="N103" s="1013" t="s">
        <v>10</v>
      </c>
      <c r="O103" s="1013" t="s">
        <v>11</v>
      </c>
      <c r="P103" s="1013" t="s">
        <v>12</v>
      </c>
      <c r="Q103" s="1013" t="s">
        <v>13</v>
      </c>
      <c r="R103" s="1013" t="s">
        <v>14</v>
      </c>
      <c r="S103" s="236"/>
      <c r="T103" s="236"/>
      <c r="U103" s="236"/>
      <c r="V103" s="236"/>
      <c r="W103" s="236"/>
      <c r="X103" s="236"/>
      <c r="Y103" s="236"/>
      <c r="Z103" s="14"/>
      <c r="AA103" s="14"/>
      <c r="AB103" s="14"/>
      <c r="AC103" s="14"/>
    </row>
    <row r="104" spans="1:29" s="169" customFormat="1" ht="37.5" customHeight="1">
      <c r="A104" s="167"/>
      <c r="B104" s="1259">
        <v>13</v>
      </c>
      <c r="C104" s="174">
        <f>+C100+1</f>
        <v>43190</v>
      </c>
      <c r="D104" s="187"/>
      <c r="E104" s="419"/>
      <c r="F104" s="28" t="s">
        <v>136</v>
      </c>
      <c r="G104" s="28" t="s">
        <v>146</v>
      </c>
      <c r="H104" s="70"/>
      <c r="I104" s="53" t="s">
        <v>137</v>
      </c>
      <c r="J104" s="70"/>
      <c r="K104" s="70"/>
      <c r="L104" s="70"/>
      <c r="M104" s="70"/>
      <c r="N104" s="58"/>
      <c r="O104" s="168"/>
      <c r="P104" s="70"/>
      <c r="Q104" s="32" t="s">
        <v>17</v>
      </c>
      <c r="R104" s="1015" t="s">
        <v>114</v>
      </c>
      <c r="S104" s="236"/>
      <c r="T104" s="236"/>
      <c r="U104" s="236"/>
      <c r="V104" s="236"/>
      <c r="W104" s="236"/>
      <c r="X104" s="236"/>
      <c r="Y104" s="236"/>
    </row>
    <row r="105" spans="1:29" ht="37.5" customHeight="1">
      <c r="A105" s="23"/>
      <c r="B105" s="1259"/>
      <c r="C105" s="174">
        <f t="shared" ref="C105:C133" si="3">C104+1</f>
        <v>43191</v>
      </c>
      <c r="D105" s="187"/>
      <c r="E105" s="422"/>
      <c r="F105" s="36" t="s">
        <v>58</v>
      </c>
      <c r="G105" s="36" t="s">
        <v>25</v>
      </c>
      <c r="H105" s="70"/>
      <c r="I105" s="30"/>
      <c r="J105" s="70"/>
      <c r="K105" s="70"/>
      <c r="L105" s="70"/>
      <c r="M105" s="70"/>
      <c r="N105" s="58"/>
      <c r="O105" s="168"/>
      <c r="P105" s="70"/>
      <c r="Q105" s="38" t="s">
        <v>19</v>
      </c>
      <c r="R105" s="131"/>
    </row>
    <row r="106" spans="1:29" ht="37.5" customHeight="1">
      <c r="A106" s="23"/>
      <c r="B106" s="1259"/>
      <c r="C106" s="174">
        <f t="shared" si="3"/>
        <v>43192</v>
      </c>
      <c r="D106" s="187"/>
      <c r="E106" s="422"/>
      <c r="F106" s="170"/>
      <c r="G106" s="152" t="s">
        <v>150</v>
      </c>
      <c r="H106" s="70"/>
      <c r="I106" s="30"/>
      <c r="J106" s="70"/>
      <c r="K106" s="70"/>
      <c r="L106" s="70"/>
      <c r="M106" s="70"/>
      <c r="N106" s="58"/>
      <c r="O106" s="168"/>
      <c r="P106" s="70"/>
      <c r="Q106" s="38" t="s">
        <v>21</v>
      </c>
      <c r="R106" s="131"/>
    </row>
    <row r="107" spans="1:29" ht="37.5" customHeight="1">
      <c r="A107" s="23"/>
      <c r="B107" s="1263">
        <v>14</v>
      </c>
      <c r="C107" s="174">
        <f t="shared" si="3"/>
        <v>43193</v>
      </c>
      <c r="D107" s="190"/>
      <c r="E107" s="1363" t="s">
        <v>2000</v>
      </c>
      <c r="F107" s="171"/>
      <c r="G107" s="70"/>
      <c r="H107" s="172"/>
      <c r="I107" s="172"/>
      <c r="J107" s="70"/>
      <c r="K107" s="70"/>
      <c r="L107" s="70"/>
      <c r="M107" s="70"/>
      <c r="N107" s="168"/>
      <c r="O107" s="173"/>
      <c r="P107" s="70"/>
      <c r="Q107" s="44"/>
      <c r="R107" s="133"/>
    </row>
    <row r="108" spans="1:29" ht="37.5" customHeight="1">
      <c r="A108" s="23"/>
      <c r="B108" s="1263"/>
      <c r="C108" s="174">
        <f t="shared" si="3"/>
        <v>43194</v>
      </c>
      <c r="D108" s="24"/>
      <c r="E108" s="1363"/>
      <c r="F108" s="36" t="s">
        <v>151</v>
      </c>
      <c r="G108" s="70"/>
      <c r="H108" s="172"/>
      <c r="I108" s="53" t="s">
        <v>152</v>
      </c>
      <c r="J108" s="70"/>
      <c r="K108" s="70"/>
      <c r="L108" s="70"/>
      <c r="M108" s="70"/>
      <c r="N108" s="168"/>
      <c r="O108" s="173"/>
      <c r="P108" s="70"/>
      <c r="Q108" s="46" t="s">
        <v>85</v>
      </c>
      <c r="R108" s="133"/>
    </row>
    <row r="109" spans="1:29" ht="37.5" customHeight="1">
      <c r="A109" s="23"/>
      <c r="B109" s="1263"/>
      <c r="C109" s="174">
        <f t="shared" si="3"/>
        <v>43195</v>
      </c>
      <c r="D109" s="187"/>
      <c r="E109" s="1363"/>
      <c r="F109" s="36" t="s">
        <v>153</v>
      </c>
      <c r="G109" s="172"/>
      <c r="H109" s="172"/>
      <c r="I109" s="30" t="s">
        <v>154</v>
      </c>
      <c r="J109" s="70"/>
      <c r="K109" s="70"/>
      <c r="L109" s="70"/>
      <c r="M109" s="70"/>
      <c r="N109" s="168"/>
      <c r="O109" s="173"/>
      <c r="P109" s="70"/>
      <c r="Q109" s="46" t="s">
        <v>87</v>
      </c>
      <c r="R109" s="133"/>
    </row>
    <row r="110" spans="1:29" ht="37.5" customHeight="1">
      <c r="A110" s="23"/>
      <c r="B110" s="1263"/>
      <c r="C110" s="174">
        <f t="shared" si="3"/>
        <v>43196</v>
      </c>
      <c r="D110" s="187"/>
      <c r="E110" s="1363"/>
      <c r="F110" s="36" t="s">
        <v>58</v>
      </c>
      <c r="G110" s="172"/>
      <c r="H110" s="172"/>
      <c r="I110" s="30" t="s">
        <v>155</v>
      </c>
      <c r="J110" s="70"/>
      <c r="K110" s="70"/>
      <c r="L110" s="70"/>
      <c r="M110" s="70"/>
      <c r="N110" s="168"/>
      <c r="O110" s="1019"/>
      <c r="P110" s="70"/>
      <c r="Q110" s="44"/>
      <c r="R110" s="133"/>
    </row>
    <row r="111" spans="1:29" s="236" customFormat="1" ht="37.5" customHeight="1">
      <c r="A111" s="23"/>
      <c r="B111" s="1263"/>
      <c r="C111" s="174">
        <f t="shared" si="3"/>
        <v>43197</v>
      </c>
      <c r="D111" s="187"/>
      <c r="E111" s="1363"/>
      <c r="F111" s="36"/>
      <c r="G111" s="172"/>
      <c r="H111" s="172"/>
      <c r="I111" s="30" t="s">
        <v>156</v>
      </c>
      <c r="J111" s="70"/>
      <c r="K111" s="70"/>
      <c r="L111" s="70"/>
      <c r="M111" s="70"/>
      <c r="N111" s="168"/>
      <c r="O111" s="63" t="s">
        <v>49</v>
      </c>
      <c r="P111" s="70"/>
      <c r="Q111" s="44"/>
      <c r="R111" s="133"/>
    </row>
    <row r="112" spans="1:29" s="236" customFormat="1" ht="37.5" customHeight="1">
      <c r="A112" s="23"/>
      <c r="B112" s="1263"/>
      <c r="C112" s="174">
        <f t="shared" si="3"/>
        <v>43198</v>
      </c>
      <c r="D112" s="187"/>
      <c r="E112" s="1363"/>
      <c r="F112" s="36"/>
      <c r="G112" s="172"/>
      <c r="H112" s="172"/>
      <c r="I112" s="30" t="s">
        <v>157</v>
      </c>
      <c r="J112" s="70"/>
      <c r="K112" s="70"/>
      <c r="L112" s="70"/>
      <c r="M112" s="70"/>
      <c r="N112" s="168"/>
      <c r="O112" s="175" t="s">
        <v>158</v>
      </c>
      <c r="P112" s="70"/>
      <c r="Q112" s="44"/>
      <c r="R112" s="133"/>
    </row>
    <row r="113" spans="1:18" s="236" customFormat="1" ht="37.5" customHeight="1">
      <c r="A113" s="23"/>
      <c r="B113" s="1263"/>
      <c r="C113" s="174">
        <f t="shared" si="3"/>
        <v>43199</v>
      </c>
      <c r="D113" s="187"/>
      <c r="E113" s="1363"/>
      <c r="F113" s="36"/>
      <c r="G113" s="172"/>
      <c r="H113" s="172"/>
      <c r="I113" s="30"/>
      <c r="J113" s="70"/>
      <c r="K113" s="70"/>
      <c r="L113" s="70"/>
      <c r="M113" s="70"/>
      <c r="N113" s="168"/>
      <c r="O113" s="66"/>
      <c r="P113" s="70"/>
      <c r="Q113" s="44"/>
      <c r="R113" s="133"/>
    </row>
    <row r="114" spans="1:18" s="236" customFormat="1" ht="37.5" customHeight="1">
      <c r="A114" s="23"/>
      <c r="B114" s="1263">
        <v>15</v>
      </c>
      <c r="C114" s="174">
        <f t="shared" si="3"/>
        <v>43200</v>
      </c>
      <c r="D114" s="33"/>
      <c r="E114" s="1363" t="s">
        <v>2001</v>
      </c>
      <c r="F114" s="36"/>
      <c r="G114" s="172"/>
      <c r="H114" s="172"/>
      <c r="I114" s="30"/>
      <c r="J114" s="70"/>
      <c r="K114" s="70"/>
      <c r="L114" s="70"/>
      <c r="M114" s="70"/>
      <c r="N114" s="168"/>
      <c r="O114" s="176"/>
      <c r="P114" s="70"/>
      <c r="Q114" s="44"/>
      <c r="R114" s="70"/>
    </row>
    <row r="115" spans="1:18" s="236" customFormat="1" ht="37.5" customHeight="1">
      <c r="A115" s="23"/>
      <c r="B115" s="1263"/>
      <c r="C115" s="174">
        <f t="shared" si="3"/>
        <v>43201</v>
      </c>
      <c r="D115" s="33"/>
      <c r="E115" s="1363"/>
      <c r="F115" s="102"/>
      <c r="G115" s="121" t="s">
        <v>159</v>
      </c>
      <c r="H115" s="172"/>
      <c r="I115" s="41" t="s">
        <v>160</v>
      </c>
      <c r="J115" s="70"/>
      <c r="K115" s="70"/>
      <c r="L115" s="70"/>
      <c r="M115" s="70"/>
      <c r="N115" s="168"/>
      <c r="O115" s="176"/>
      <c r="P115" s="70"/>
      <c r="Q115" s="44"/>
      <c r="R115" s="70"/>
    </row>
    <row r="116" spans="1:18" s="236" customFormat="1" ht="37.5" customHeight="1">
      <c r="A116" s="23"/>
      <c r="B116" s="1263"/>
      <c r="C116" s="174">
        <f t="shared" si="3"/>
        <v>43202</v>
      </c>
      <c r="D116" s="33"/>
      <c r="E116" s="1363"/>
      <c r="F116" s="36" t="s">
        <v>160</v>
      </c>
      <c r="G116" s="108" t="s">
        <v>161</v>
      </c>
      <c r="H116" s="172"/>
      <c r="I116" s="30"/>
      <c r="J116" s="70"/>
      <c r="K116" s="70"/>
      <c r="L116" s="70"/>
      <c r="M116" s="70"/>
      <c r="N116" s="168"/>
      <c r="O116" s="173"/>
      <c r="P116" s="70"/>
      <c r="Q116" s="44"/>
      <c r="R116" s="70"/>
    </row>
    <row r="117" spans="1:18" s="236" customFormat="1" ht="37.5" customHeight="1">
      <c r="A117" s="23"/>
      <c r="B117" s="1263"/>
      <c r="C117" s="174">
        <f t="shared" si="3"/>
        <v>43203</v>
      </c>
      <c r="D117" s="33"/>
      <c r="E117" s="1363"/>
      <c r="F117" s="102"/>
      <c r="G117" s="177" t="s">
        <v>108</v>
      </c>
      <c r="H117" s="172"/>
      <c r="I117" s="98"/>
      <c r="J117" s="70"/>
      <c r="K117" s="57" t="s">
        <v>162</v>
      </c>
      <c r="L117" s="70"/>
      <c r="M117" s="70"/>
      <c r="N117" s="168"/>
      <c r="O117" s="173"/>
      <c r="P117" s="70"/>
      <c r="Q117" s="44"/>
      <c r="R117" s="70"/>
    </row>
    <row r="118" spans="1:18" s="236" customFormat="1" ht="37.5" customHeight="1">
      <c r="A118" s="23"/>
      <c r="B118" s="1263"/>
      <c r="C118" s="174">
        <f t="shared" si="3"/>
        <v>43204</v>
      </c>
      <c r="D118" s="33"/>
      <c r="E118" s="1363"/>
      <c r="F118" s="102"/>
      <c r="G118" s="178"/>
      <c r="H118" s="172"/>
      <c r="I118" s="179"/>
      <c r="J118" s="70"/>
      <c r="K118" s="58" t="s">
        <v>163</v>
      </c>
      <c r="L118" s="70"/>
      <c r="M118" s="70"/>
      <c r="N118" s="168"/>
      <c r="O118" s="173"/>
      <c r="P118" s="70"/>
      <c r="Q118" s="44"/>
      <c r="R118" s="70"/>
    </row>
    <row r="119" spans="1:18" s="236" customFormat="1" ht="37.5" customHeight="1">
      <c r="A119" s="23"/>
      <c r="B119" s="1263"/>
      <c r="C119" s="174">
        <f t="shared" si="3"/>
        <v>43205</v>
      </c>
      <c r="D119" s="33"/>
      <c r="E119" s="1363"/>
      <c r="F119" s="102"/>
      <c r="G119" s="108" t="s">
        <v>164</v>
      </c>
      <c r="H119" s="172"/>
      <c r="I119" s="30"/>
      <c r="J119" s="70"/>
      <c r="K119" s="58" t="s">
        <v>165</v>
      </c>
      <c r="L119" s="70"/>
      <c r="M119" s="70"/>
      <c r="N119" s="168"/>
      <c r="O119" s="173"/>
      <c r="P119" s="70"/>
      <c r="Q119" s="44"/>
      <c r="R119" s="70"/>
    </row>
    <row r="120" spans="1:18" s="236" customFormat="1" ht="37.5" customHeight="1">
      <c r="A120" s="23"/>
      <c r="B120" s="1263"/>
      <c r="C120" s="174">
        <f t="shared" si="3"/>
        <v>43206</v>
      </c>
      <c r="D120" s="33"/>
      <c r="E120" s="1363"/>
      <c r="F120" s="49"/>
      <c r="G120" s="180"/>
      <c r="H120" s="172"/>
      <c r="I120" s="106"/>
      <c r="J120" s="70"/>
      <c r="K120" s="181"/>
      <c r="L120" s="70"/>
      <c r="M120" s="70"/>
      <c r="N120" s="168"/>
      <c r="O120" s="173"/>
      <c r="P120" s="70"/>
      <c r="Q120" s="44"/>
      <c r="R120" s="70"/>
    </row>
    <row r="121" spans="1:18" s="236" customFormat="1" ht="37.5" customHeight="1">
      <c r="A121" s="23"/>
      <c r="B121" s="1263">
        <v>16</v>
      </c>
      <c r="C121" s="182">
        <f t="shared" si="3"/>
        <v>43207</v>
      </c>
      <c r="D121" s="33"/>
      <c r="E121" s="1363" t="s">
        <v>2002</v>
      </c>
      <c r="F121" s="183"/>
      <c r="G121" s="184"/>
      <c r="H121" s="172"/>
      <c r="I121" s="172"/>
      <c r="J121" s="70"/>
      <c r="K121" s="65" t="s">
        <v>166</v>
      </c>
      <c r="L121" s="70"/>
      <c r="M121" s="70"/>
      <c r="N121" s="168"/>
      <c r="O121" s="173"/>
      <c r="P121" s="70"/>
      <c r="Q121" s="32" t="s">
        <v>17</v>
      </c>
      <c r="R121" s="70"/>
    </row>
    <row r="122" spans="1:18" s="236" customFormat="1" ht="37.5" customHeight="1">
      <c r="A122" s="23"/>
      <c r="B122" s="1263"/>
      <c r="C122" s="174">
        <f t="shared" si="3"/>
        <v>43208</v>
      </c>
      <c r="D122" s="33"/>
      <c r="E122" s="1363"/>
      <c r="F122" s="28" t="s">
        <v>167</v>
      </c>
      <c r="G122" s="172"/>
      <c r="H122" s="172"/>
      <c r="I122" s="53" t="s">
        <v>168</v>
      </c>
      <c r="J122" s="70"/>
      <c r="K122" s="70"/>
      <c r="L122" s="70"/>
      <c r="M122" s="57" t="s">
        <v>169</v>
      </c>
      <c r="N122" s="168"/>
      <c r="O122" s="173"/>
      <c r="P122" s="70"/>
      <c r="Q122" s="38" t="s">
        <v>19</v>
      </c>
      <c r="R122" s="70"/>
    </row>
    <row r="123" spans="1:18" s="236" customFormat="1" ht="37.5" customHeight="1">
      <c r="A123" s="23"/>
      <c r="B123" s="1263"/>
      <c r="C123" s="174">
        <f t="shared" si="3"/>
        <v>43209</v>
      </c>
      <c r="D123" s="33"/>
      <c r="E123" s="1363"/>
      <c r="F123" s="36" t="s">
        <v>170</v>
      </c>
      <c r="G123" s="172"/>
      <c r="H123" s="172"/>
      <c r="I123" s="30" t="s">
        <v>171</v>
      </c>
      <c r="J123" s="70"/>
      <c r="K123" s="70"/>
      <c r="L123" s="70"/>
      <c r="M123" s="58" t="s">
        <v>172</v>
      </c>
      <c r="N123" s="168"/>
      <c r="O123" s="173"/>
      <c r="P123" s="70"/>
      <c r="Q123" s="38" t="s">
        <v>21</v>
      </c>
      <c r="R123" s="70"/>
    </row>
    <row r="124" spans="1:18" s="236" customFormat="1" ht="37.5" customHeight="1">
      <c r="A124" s="23"/>
      <c r="B124" s="1263"/>
      <c r="C124" s="174">
        <f t="shared" si="3"/>
        <v>43210</v>
      </c>
      <c r="D124" s="33"/>
      <c r="E124" s="1363"/>
      <c r="F124" s="36"/>
      <c r="G124" s="172"/>
      <c r="H124" s="172"/>
      <c r="I124" s="30"/>
      <c r="J124" s="70"/>
      <c r="K124" s="70"/>
      <c r="L124" s="70"/>
      <c r="M124" s="58" t="s">
        <v>173</v>
      </c>
      <c r="N124" s="168"/>
      <c r="O124" s="173"/>
      <c r="P124" s="70"/>
      <c r="Q124" s="44"/>
      <c r="R124" s="70"/>
    </row>
    <row r="125" spans="1:18" s="236" customFormat="1" ht="37.5" customHeight="1">
      <c r="A125" s="23"/>
      <c r="B125" s="1263"/>
      <c r="C125" s="174">
        <f t="shared" si="3"/>
        <v>43211</v>
      </c>
      <c r="D125" s="33"/>
      <c r="E125" s="1363"/>
      <c r="F125" s="36" t="s">
        <v>174</v>
      </c>
      <c r="G125" s="172"/>
      <c r="H125" s="172"/>
      <c r="I125" s="30"/>
      <c r="J125" s="70"/>
      <c r="K125" s="70"/>
      <c r="L125" s="70"/>
      <c r="M125" s="181"/>
      <c r="N125" s="168"/>
      <c r="O125" s="173"/>
      <c r="P125" s="70"/>
      <c r="Q125" s="46" t="s">
        <v>85</v>
      </c>
      <c r="R125" s="70"/>
    </row>
    <row r="126" spans="1:18" s="236" customFormat="1" ht="37.5" customHeight="1">
      <c r="A126" s="23"/>
      <c r="B126" s="1263"/>
      <c r="C126" s="174">
        <f t="shared" si="3"/>
        <v>43212</v>
      </c>
      <c r="D126" s="33"/>
      <c r="E126" s="1363"/>
      <c r="F126" s="102"/>
      <c r="G126" s="172"/>
      <c r="H126" s="172"/>
      <c r="I126" s="30"/>
      <c r="J126" s="70"/>
      <c r="K126" s="70"/>
      <c r="L126" s="70"/>
      <c r="M126" s="65" t="s">
        <v>175</v>
      </c>
      <c r="N126" s="168"/>
      <c r="O126" s="173"/>
      <c r="P126" s="70"/>
      <c r="Q126" s="46" t="s">
        <v>87</v>
      </c>
      <c r="R126" s="70"/>
    </row>
    <row r="127" spans="1:18" ht="37.5" customHeight="1">
      <c r="A127" s="23"/>
      <c r="B127" s="1263"/>
      <c r="C127" s="174">
        <f t="shared" si="3"/>
        <v>43213</v>
      </c>
      <c r="D127" s="33"/>
      <c r="E127" s="1363"/>
      <c r="F127" s="49"/>
      <c r="G127" s="172"/>
      <c r="H127" s="172"/>
      <c r="I127" s="41" t="s">
        <v>176</v>
      </c>
      <c r="J127" s="70"/>
      <c r="K127" s="70"/>
      <c r="L127" s="70"/>
      <c r="M127" s="70"/>
      <c r="N127" s="168"/>
      <c r="O127" s="173"/>
      <c r="P127" s="70"/>
      <c r="Q127" s="44"/>
      <c r="R127" s="70"/>
    </row>
    <row r="128" spans="1:18" ht="37.5" customHeight="1">
      <c r="A128" s="23"/>
      <c r="B128" s="1246">
        <v>17</v>
      </c>
      <c r="C128" s="174">
        <f t="shared" si="3"/>
        <v>43214</v>
      </c>
      <c r="D128" s="185"/>
      <c r="E128" s="1363" t="s">
        <v>2003</v>
      </c>
      <c r="F128" s="186"/>
      <c r="G128" s="172"/>
      <c r="H128" s="172"/>
      <c r="I128" s="30"/>
      <c r="J128" s="70"/>
      <c r="K128" s="70"/>
      <c r="L128" s="70"/>
      <c r="M128" s="70"/>
      <c r="N128" s="168"/>
      <c r="O128" s="173"/>
      <c r="P128" s="70"/>
      <c r="Q128" s="44"/>
      <c r="R128" s="70"/>
    </row>
    <row r="129" spans="1:29" ht="37.5" customHeight="1">
      <c r="A129" s="23"/>
      <c r="B129" s="1246"/>
      <c r="C129" s="174">
        <f t="shared" si="3"/>
        <v>43215</v>
      </c>
      <c r="D129" s="187"/>
      <c r="E129" s="1363"/>
      <c r="F129" s="28" t="s">
        <v>177</v>
      </c>
      <c r="G129" s="172"/>
      <c r="H129" s="172"/>
      <c r="I129" s="30"/>
      <c r="J129" s="70"/>
      <c r="K129" s="70"/>
      <c r="L129" s="70"/>
      <c r="M129" s="70"/>
      <c r="N129" s="168"/>
      <c r="O129" s="70"/>
      <c r="P129" s="70"/>
      <c r="Q129" s="44"/>
      <c r="R129" s="70"/>
    </row>
    <row r="130" spans="1:29" ht="37.5" customHeight="1">
      <c r="A130" s="23"/>
      <c r="B130" s="1246"/>
      <c r="C130" s="174">
        <f t="shared" si="3"/>
        <v>43216</v>
      </c>
      <c r="D130" s="187"/>
      <c r="E130" s="1363"/>
      <c r="F130" s="36" t="s">
        <v>93</v>
      </c>
      <c r="G130" s="172"/>
      <c r="H130" s="172"/>
      <c r="I130" s="30"/>
      <c r="J130" s="70"/>
      <c r="K130" s="70"/>
      <c r="L130" s="70"/>
      <c r="M130" s="70"/>
      <c r="N130" s="168"/>
      <c r="O130" s="188"/>
      <c r="P130" s="188"/>
      <c r="Q130" s="44"/>
      <c r="R130" s="188"/>
    </row>
    <row r="131" spans="1:29" ht="37.5" customHeight="1">
      <c r="A131" s="23"/>
      <c r="B131" s="1246"/>
      <c r="C131" s="174">
        <f t="shared" si="3"/>
        <v>43217</v>
      </c>
      <c r="D131" s="187"/>
      <c r="E131" s="1363"/>
      <c r="F131" s="36" t="s">
        <v>178</v>
      </c>
      <c r="G131" s="172"/>
      <c r="H131" s="172"/>
      <c r="I131" s="30"/>
      <c r="J131" s="70"/>
      <c r="K131" s="70"/>
      <c r="L131" s="70"/>
      <c r="M131" s="70"/>
      <c r="N131" s="168"/>
      <c r="O131" s="188"/>
      <c r="P131" s="188"/>
      <c r="Q131" s="44"/>
      <c r="R131" s="188"/>
    </row>
    <row r="132" spans="1:29" ht="37.5" customHeight="1">
      <c r="A132" s="23"/>
      <c r="B132" s="1246"/>
      <c r="C132" s="174">
        <f t="shared" si="3"/>
        <v>43218</v>
      </c>
      <c r="D132" s="187"/>
      <c r="E132" s="1363"/>
      <c r="F132" s="102"/>
      <c r="G132" s="172"/>
      <c r="H132" s="172"/>
      <c r="I132" s="30"/>
      <c r="J132" s="70"/>
      <c r="K132" s="70"/>
      <c r="L132" s="70"/>
      <c r="M132" s="70"/>
      <c r="N132" s="168"/>
      <c r="O132" s="189"/>
      <c r="P132" s="189"/>
      <c r="Q132" s="44"/>
      <c r="R132" s="189"/>
    </row>
    <row r="133" spans="1:29" ht="37.5" customHeight="1">
      <c r="A133" s="23"/>
      <c r="B133" s="1246"/>
      <c r="C133" s="174">
        <f t="shared" si="3"/>
        <v>43219</v>
      </c>
      <c r="D133" s="190"/>
      <c r="E133" s="1363"/>
      <c r="F133" s="152" t="s">
        <v>179</v>
      </c>
      <c r="G133" s="191"/>
      <c r="H133" s="191"/>
      <c r="I133" s="106"/>
      <c r="J133" s="77"/>
      <c r="K133" s="77"/>
      <c r="L133" s="77"/>
      <c r="M133" s="77"/>
      <c r="N133" s="192"/>
      <c r="O133" s="192"/>
      <c r="P133" s="192"/>
      <c r="Q133" s="44"/>
      <c r="R133" s="192"/>
    </row>
    <row r="134" spans="1:29" ht="37.5" customHeight="1">
      <c r="B134" s="193"/>
      <c r="C134" s="194"/>
      <c r="D134" s="194"/>
      <c r="E134" s="194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</row>
    <row r="135" spans="1:29" ht="37.5" customHeight="1">
      <c r="B135" s="1258" t="s">
        <v>180</v>
      </c>
      <c r="C135" s="1258"/>
      <c r="D135" s="1258"/>
      <c r="E135" s="1258"/>
      <c r="F135" s="1258"/>
      <c r="G135" s="1258"/>
      <c r="H135" s="1258"/>
      <c r="I135" s="1258"/>
      <c r="J135" s="1258"/>
      <c r="K135" s="1258"/>
      <c r="L135" s="1258"/>
      <c r="M135" s="1258"/>
      <c r="N135" s="1258"/>
      <c r="O135" s="1258"/>
      <c r="P135" s="1258"/>
      <c r="Q135" s="1258"/>
      <c r="R135" s="1258"/>
    </row>
    <row r="136" spans="1:29" s="22" customFormat="1" ht="37.5" customHeight="1">
      <c r="A136" s="16"/>
      <c r="B136" s="1023" t="s">
        <v>1</v>
      </c>
      <c r="C136" s="1024" t="s">
        <v>2</v>
      </c>
      <c r="D136" s="19" t="s">
        <v>3</v>
      </c>
      <c r="E136" s="20" t="s">
        <v>4</v>
      </c>
      <c r="F136" s="1220" t="s">
        <v>5</v>
      </c>
      <c r="G136" s="1220"/>
      <c r="H136" s="1220"/>
      <c r="I136" s="1336" t="s">
        <v>6</v>
      </c>
      <c r="J136" s="1336"/>
      <c r="K136" s="1013" t="s">
        <v>7</v>
      </c>
      <c r="L136" s="1013" t="s">
        <v>8</v>
      </c>
      <c r="M136" s="1013" t="s">
        <v>9</v>
      </c>
      <c r="N136" s="1013" t="s">
        <v>10</v>
      </c>
      <c r="O136" s="1013" t="s">
        <v>11</v>
      </c>
      <c r="P136" s="1013" t="s">
        <v>12</v>
      </c>
      <c r="Q136" s="1013" t="s">
        <v>13</v>
      </c>
      <c r="R136" s="1013" t="s">
        <v>14</v>
      </c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</row>
    <row r="137" spans="1:29" ht="37.5" customHeight="1">
      <c r="B137" s="196"/>
      <c r="C137" s="182">
        <f>+C133+1</f>
        <v>43220</v>
      </c>
      <c r="D137" s="187"/>
      <c r="E137" s="34"/>
      <c r="F137" s="28" t="s">
        <v>177</v>
      </c>
      <c r="G137" s="172"/>
      <c r="H137" s="172"/>
      <c r="I137" s="53" t="s">
        <v>168</v>
      </c>
      <c r="J137" s="172"/>
      <c r="K137" s="197"/>
      <c r="L137" s="173"/>
      <c r="M137" s="173"/>
      <c r="N137" s="173"/>
      <c r="O137" s="173"/>
      <c r="P137" s="70"/>
      <c r="Q137" s="32" t="s">
        <v>17</v>
      </c>
      <c r="R137" s="70"/>
    </row>
    <row r="138" spans="1:29" ht="37.5" customHeight="1">
      <c r="B138" s="1245">
        <v>18</v>
      </c>
      <c r="C138" s="174">
        <f t="shared" ref="C138:C167" si="4">C137+1</f>
        <v>43221</v>
      </c>
      <c r="D138" s="24"/>
      <c r="E138" s="1363" t="s">
        <v>2004</v>
      </c>
      <c r="F138" s="36" t="s">
        <v>93</v>
      </c>
      <c r="G138" s="172"/>
      <c r="H138" s="93" t="s">
        <v>181</v>
      </c>
      <c r="I138" s="172"/>
      <c r="J138" s="172"/>
      <c r="K138" s="172"/>
      <c r="L138" s="198"/>
      <c r="M138" s="198"/>
      <c r="N138" s="198"/>
      <c r="O138" s="173"/>
      <c r="P138" s="70"/>
      <c r="Q138" s="38" t="s">
        <v>19</v>
      </c>
      <c r="R138" s="70"/>
    </row>
    <row r="139" spans="1:29" ht="37.5" customHeight="1">
      <c r="B139" s="1245"/>
      <c r="C139" s="174">
        <f t="shared" si="4"/>
        <v>43222</v>
      </c>
      <c r="D139" s="187"/>
      <c r="E139" s="1363"/>
      <c r="F139" s="36"/>
      <c r="G139" s="28" t="s">
        <v>182</v>
      </c>
      <c r="H139" s="94"/>
      <c r="I139" s="172"/>
      <c r="J139" s="172"/>
      <c r="K139" s="172"/>
      <c r="L139" s="198"/>
      <c r="M139" s="198"/>
      <c r="N139" s="198"/>
      <c r="O139" s="173"/>
      <c r="P139" s="70"/>
      <c r="Q139" s="38" t="s">
        <v>21</v>
      </c>
      <c r="R139" s="70"/>
    </row>
    <row r="140" spans="1:29" ht="37.5" customHeight="1">
      <c r="B140" s="1245"/>
      <c r="C140" s="174">
        <f t="shared" si="4"/>
        <v>43223</v>
      </c>
      <c r="D140" s="187"/>
      <c r="E140" s="1363"/>
      <c r="F140" s="30" t="s">
        <v>183</v>
      </c>
      <c r="G140" s="36" t="s">
        <v>25</v>
      </c>
      <c r="H140" s="94"/>
      <c r="I140" s="172"/>
      <c r="J140" s="172"/>
      <c r="K140" s="172"/>
      <c r="L140" s="198"/>
      <c r="M140" s="198"/>
      <c r="N140" s="198"/>
      <c r="O140" s="173"/>
      <c r="P140" s="70"/>
      <c r="Q140" s="44"/>
      <c r="R140" s="70"/>
    </row>
    <row r="141" spans="1:29" ht="37.5" customHeight="1">
      <c r="B141" s="1245"/>
      <c r="C141" s="174">
        <f t="shared" si="4"/>
        <v>43224</v>
      </c>
      <c r="D141" s="187"/>
      <c r="E141" s="1363"/>
      <c r="F141" s="36"/>
      <c r="G141" s="36" t="s">
        <v>64</v>
      </c>
      <c r="H141" s="94"/>
      <c r="I141" s="172"/>
      <c r="J141" s="172"/>
      <c r="K141" s="172"/>
      <c r="L141" s="198"/>
      <c r="M141" s="198"/>
      <c r="N141" s="198"/>
      <c r="O141" s="173"/>
      <c r="P141" s="70"/>
      <c r="Q141" s="46" t="s">
        <v>85</v>
      </c>
      <c r="R141" s="70"/>
    </row>
    <row r="142" spans="1:29" ht="37.5" customHeight="1">
      <c r="B142" s="1245"/>
      <c r="C142" s="174">
        <f t="shared" si="4"/>
        <v>43225</v>
      </c>
      <c r="D142" s="187"/>
      <c r="E142" s="1363"/>
      <c r="F142" s="54" t="s">
        <v>184</v>
      </c>
      <c r="G142" s="54" t="s">
        <v>108</v>
      </c>
      <c r="H142" s="94"/>
      <c r="I142" s="172"/>
      <c r="J142" s="172"/>
      <c r="K142" s="172"/>
      <c r="L142" s="198"/>
      <c r="M142" s="198"/>
      <c r="N142" s="198"/>
      <c r="O142" s="173"/>
      <c r="P142" s="70"/>
      <c r="Q142" s="46" t="s">
        <v>87</v>
      </c>
      <c r="R142" s="70"/>
    </row>
    <row r="143" spans="1:29" s="236" customFormat="1" ht="37.5" customHeight="1">
      <c r="B143" s="1245"/>
      <c r="C143" s="174">
        <f t="shared" si="4"/>
        <v>43226</v>
      </c>
      <c r="D143" s="187"/>
      <c r="E143" s="1363"/>
      <c r="F143" s="36" t="s">
        <v>179</v>
      </c>
      <c r="G143" s="54" t="s">
        <v>184</v>
      </c>
      <c r="H143" s="94" t="s">
        <v>70</v>
      </c>
      <c r="I143" s="172"/>
      <c r="J143" s="172"/>
      <c r="K143" s="172"/>
      <c r="L143" s="198"/>
      <c r="M143" s="198"/>
      <c r="N143" s="198"/>
      <c r="P143" s="70"/>
      <c r="Q143" s="44"/>
      <c r="R143" s="70"/>
    </row>
    <row r="144" spans="1:29" s="236" customFormat="1" ht="37.5" customHeight="1">
      <c r="B144" s="1245"/>
      <c r="C144" s="182">
        <f t="shared" si="4"/>
        <v>43227</v>
      </c>
      <c r="D144" s="190"/>
      <c r="E144" s="1363"/>
      <c r="F144" s="152"/>
      <c r="G144" s="36" t="s">
        <v>185</v>
      </c>
      <c r="H144" s="99"/>
      <c r="I144" s="172"/>
      <c r="J144" s="172"/>
      <c r="K144" s="172"/>
      <c r="L144" s="198"/>
      <c r="M144" s="198"/>
      <c r="N144" s="198"/>
      <c r="O144" s="168"/>
      <c r="P144" s="70"/>
      <c r="Q144" s="44"/>
      <c r="R144" s="70"/>
    </row>
    <row r="145" spans="2:18" s="236" customFormat="1" ht="37.5" customHeight="1">
      <c r="B145" s="1245">
        <v>19</v>
      </c>
      <c r="C145" s="174">
        <f t="shared" si="4"/>
        <v>43228</v>
      </c>
      <c r="D145" s="24"/>
      <c r="E145" s="1363" t="s">
        <v>2005</v>
      </c>
      <c r="G145" s="172"/>
      <c r="H145" s="171"/>
      <c r="J145" s="172"/>
      <c r="K145" s="172"/>
      <c r="L145" s="198"/>
      <c r="M145" s="198"/>
      <c r="N145" s="198"/>
      <c r="O145" s="168"/>
      <c r="P145" s="70"/>
      <c r="Q145" s="70"/>
      <c r="R145" s="70"/>
    </row>
    <row r="146" spans="2:18" s="236" customFormat="1" ht="37.5" customHeight="1">
      <c r="B146" s="1245"/>
      <c r="C146" s="174">
        <f t="shared" si="4"/>
        <v>43229</v>
      </c>
      <c r="D146" s="187"/>
      <c r="E146" s="1363"/>
      <c r="F146" s="28" t="s">
        <v>186</v>
      </c>
      <c r="G146" s="199"/>
      <c r="H146" s="199"/>
      <c r="I146" s="53" t="s">
        <v>187</v>
      </c>
      <c r="J146" s="172"/>
      <c r="K146" s="200"/>
      <c r="L146" s="198"/>
      <c r="M146" s="198"/>
      <c r="N146" s="198"/>
      <c r="O146" s="173"/>
      <c r="P146" s="70"/>
      <c r="Q146" s="70"/>
      <c r="R146" s="70"/>
    </row>
    <row r="147" spans="2:18" s="236" customFormat="1" ht="37.5" customHeight="1">
      <c r="B147" s="1245"/>
      <c r="C147" s="174">
        <f t="shared" si="4"/>
        <v>43230</v>
      </c>
      <c r="D147" s="187"/>
      <c r="E147" s="1363"/>
      <c r="F147" s="36" t="s">
        <v>68</v>
      </c>
      <c r="G147" s="199"/>
      <c r="H147" s="199"/>
      <c r="I147" s="30" t="s">
        <v>188</v>
      </c>
      <c r="J147" s="172"/>
      <c r="K147" s="172"/>
      <c r="L147" s="198"/>
      <c r="M147" s="198"/>
      <c r="N147" s="198"/>
      <c r="O147" s="173"/>
      <c r="P147" s="70"/>
      <c r="Q147" s="70"/>
      <c r="R147" s="70"/>
    </row>
    <row r="148" spans="2:18" s="236" customFormat="1" ht="37.5" customHeight="1">
      <c r="B148" s="1245"/>
      <c r="C148" s="174">
        <f t="shared" si="4"/>
        <v>43231</v>
      </c>
      <c r="D148" s="187"/>
      <c r="E148" s="1363"/>
      <c r="F148" s="1031" t="s">
        <v>1873</v>
      </c>
      <c r="G148" s="199"/>
      <c r="H148" s="199"/>
      <c r="I148" s="30" t="s">
        <v>189</v>
      </c>
      <c r="J148" s="172"/>
      <c r="K148" s="172"/>
      <c r="L148" s="198"/>
      <c r="M148" s="198"/>
      <c r="N148" s="198"/>
      <c r="O148" s="173"/>
      <c r="P148" s="70"/>
      <c r="Q148" s="70"/>
      <c r="R148" s="70"/>
    </row>
    <row r="149" spans="2:18" s="236" customFormat="1" ht="37.5" customHeight="1">
      <c r="B149" s="1245"/>
      <c r="C149" s="174">
        <f t="shared" si="4"/>
        <v>43232</v>
      </c>
      <c r="D149" s="187"/>
      <c r="E149" s="1363"/>
      <c r="F149" s="54"/>
      <c r="G149" s="172"/>
      <c r="H149" s="172"/>
      <c r="I149" s="30"/>
      <c r="J149" s="172"/>
      <c r="K149" s="172"/>
      <c r="L149" s="198"/>
      <c r="M149" s="198"/>
      <c r="N149" s="198"/>
      <c r="O149" s="173"/>
      <c r="P149" s="70"/>
      <c r="Q149" s="70"/>
      <c r="R149" s="70"/>
    </row>
    <row r="150" spans="2:18" s="236" customFormat="1" ht="37.5" customHeight="1">
      <c r="B150" s="1245"/>
      <c r="C150" s="174">
        <f t="shared" si="4"/>
        <v>43233</v>
      </c>
      <c r="D150" s="187"/>
      <c r="E150" s="1363"/>
      <c r="F150" s="54"/>
      <c r="G150" s="172"/>
      <c r="H150" s="172"/>
      <c r="I150" s="30"/>
      <c r="J150" s="172"/>
      <c r="K150" s="172"/>
      <c r="L150" s="198"/>
      <c r="M150" s="198"/>
      <c r="N150" s="198"/>
      <c r="O150" s="173"/>
      <c r="P150" s="70"/>
      <c r="Q150" s="70"/>
      <c r="R150" s="70"/>
    </row>
    <row r="151" spans="2:18" s="236" customFormat="1" ht="37.5" customHeight="1">
      <c r="B151" s="1245"/>
      <c r="C151" s="174">
        <f t="shared" si="4"/>
        <v>43234</v>
      </c>
      <c r="D151" s="190"/>
      <c r="E151" s="1363"/>
      <c r="F151" s="97" t="s">
        <v>190</v>
      </c>
      <c r="G151" s="172"/>
      <c r="H151" s="172"/>
      <c r="I151" s="30"/>
      <c r="J151" s="172"/>
      <c r="K151" s="172"/>
      <c r="L151" s="198"/>
      <c r="M151" s="198"/>
      <c r="N151" s="198"/>
      <c r="O151" s="173"/>
      <c r="P151" s="70"/>
      <c r="Q151" s="70"/>
      <c r="R151" s="70"/>
    </row>
    <row r="152" spans="2:18" s="236" customFormat="1" ht="37.5" customHeight="1">
      <c r="B152" s="1245">
        <v>20</v>
      </c>
      <c r="C152" s="174">
        <f t="shared" si="4"/>
        <v>43235</v>
      </c>
      <c r="D152" s="24"/>
      <c r="E152" s="1363" t="s">
        <v>2006</v>
      </c>
      <c r="F152" s="54"/>
      <c r="G152" s="172"/>
      <c r="H152" s="172"/>
      <c r="I152" s="41" t="s">
        <v>191</v>
      </c>
      <c r="J152" s="172"/>
      <c r="K152" s="172"/>
      <c r="L152" s="198"/>
      <c r="M152" s="198"/>
      <c r="N152" s="198"/>
      <c r="O152" s="173"/>
      <c r="P152" s="70"/>
      <c r="Q152" s="32" t="s">
        <v>17</v>
      </c>
      <c r="R152" s="70"/>
    </row>
    <row r="153" spans="2:18" s="236" customFormat="1" ht="37.5" customHeight="1">
      <c r="B153" s="1245"/>
      <c r="C153" s="174">
        <f t="shared" si="4"/>
        <v>43236</v>
      </c>
      <c r="D153" s="187"/>
      <c r="E153" s="1363"/>
      <c r="F153" s="54"/>
      <c r="G153" s="57" t="s">
        <v>192</v>
      </c>
      <c r="H153" s="28" t="s">
        <v>193</v>
      </c>
      <c r="I153" s="30"/>
      <c r="J153" s="172"/>
      <c r="K153" s="58" t="s">
        <v>82</v>
      </c>
      <c r="L153" s="57" t="s">
        <v>194</v>
      </c>
      <c r="M153" s="58" t="s">
        <v>195</v>
      </c>
      <c r="N153" s="198"/>
      <c r="O153" s="173"/>
      <c r="P153" s="70"/>
      <c r="Q153" s="38" t="s">
        <v>19</v>
      </c>
      <c r="R153" s="70"/>
    </row>
    <row r="154" spans="2:18" s="236" customFormat="1" ht="37.5" customHeight="1">
      <c r="B154" s="1245"/>
      <c r="C154" s="174">
        <f t="shared" si="4"/>
        <v>43237</v>
      </c>
      <c r="D154" s="187"/>
      <c r="E154" s="1363"/>
      <c r="F154" s="36" t="s">
        <v>191</v>
      </c>
      <c r="G154" s="58" t="s">
        <v>79</v>
      </c>
      <c r="H154" s="36" t="s">
        <v>196</v>
      </c>
      <c r="I154" s="98"/>
      <c r="J154" s="172"/>
      <c r="K154" s="58" t="s">
        <v>126</v>
      </c>
      <c r="L154" s="58" t="s">
        <v>197</v>
      </c>
      <c r="M154" s="58" t="s">
        <v>198</v>
      </c>
      <c r="N154" s="198"/>
      <c r="O154" s="173"/>
      <c r="P154" s="70"/>
      <c r="Q154" s="38" t="s">
        <v>21</v>
      </c>
      <c r="R154" s="70"/>
    </row>
    <row r="155" spans="2:18" s="236" customFormat="1" ht="37.5" customHeight="1">
      <c r="B155" s="1245"/>
      <c r="C155" s="174">
        <f t="shared" si="4"/>
        <v>43238</v>
      </c>
      <c r="D155" s="187"/>
      <c r="E155" s="1363"/>
      <c r="F155" s="103"/>
      <c r="G155" s="1032" t="s">
        <v>1873</v>
      </c>
      <c r="H155" s="36" t="s">
        <v>199</v>
      </c>
      <c r="I155" s="30"/>
      <c r="J155" s="172"/>
      <c r="K155" s="58" t="s">
        <v>129</v>
      </c>
      <c r="L155" s="58" t="s">
        <v>200</v>
      </c>
      <c r="M155" s="58"/>
      <c r="N155" s="198"/>
      <c r="O155" s="1019"/>
      <c r="P155" s="70"/>
      <c r="Q155" s="44"/>
      <c r="R155" s="70"/>
    </row>
    <row r="156" spans="2:18" s="236" customFormat="1" ht="37.5" customHeight="1">
      <c r="B156" s="1245"/>
      <c r="C156" s="174">
        <f t="shared" si="4"/>
        <v>43239</v>
      </c>
      <c r="D156" s="187"/>
      <c r="E156" s="1363"/>
      <c r="F156" s="54" t="s">
        <v>184</v>
      </c>
      <c r="G156" s="149" t="s">
        <v>201</v>
      </c>
      <c r="H156" s="54" t="s">
        <v>108</v>
      </c>
      <c r="I156" s="30"/>
      <c r="J156" s="172"/>
      <c r="K156" s="58"/>
      <c r="L156" s="58"/>
      <c r="M156" s="58"/>
      <c r="N156" s="198"/>
      <c r="O156" s="63" t="s">
        <v>49</v>
      </c>
      <c r="P156" s="70"/>
      <c r="Q156" s="46" t="s">
        <v>202</v>
      </c>
      <c r="R156" s="70"/>
    </row>
    <row r="157" spans="2:18" s="236" customFormat="1" ht="37.5" customHeight="1">
      <c r="B157" s="1245"/>
      <c r="C157" s="174">
        <f t="shared" si="4"/>
        <v>43240</v>
      </c>
      <c r="D157" s="187"/>
      <c r="E157" s="1363"/>
      <c r="F157" s="54"/>
      <c r="G157" s="149" t="s">
        <v>184</v>
      </c>
      <c r="H157" s="102"/>
      <c r="I157" s="30"/>
      <c r="J157" s="172"/>
      <c r="K157" s="58"/>
      <c r="L157" s="58"/>
      <c r="M157" s="58"/>
      <c r="N157" s="198"/>
      <c r="O157" s="63" t="s">
        <v>203</v>
      </c>
      <c r="P157" s="70"/>
      <c r="Q157" s="46"/>
      <c r="R157" s="70"/>
    </row>
    <row r="158" spans="2:18" s="236" customFormat="1" ht="37.5" customHeight="1">
      <c r="B158" s="1245"/>
      <c r="C158" s="174">
        <f t="shared" si="4"/>
        <v>43241</v>
      </c>
      <c r="D158" s="190"/>
      <c r="E158" s="1363"/>
      <c r="F158" s="201"/>
      <c r="G158" s="202"/>
      <c r="H158" s="54" t="s">
        <v>184</v>
      </c>
      <c r="I158" s="106"/>
      <c r="J158" s="172"/>
      <c r="K158" s="58"/>
      <c r="L158" s="203" t="s">
        <v>204</v>
      </c>
      <c r="M158" s="58" t="s">
        <v>204</v>
      </c>
      <c r="N158" s="198"/>
      <c r="O158" s="66"/>
      <c r="P158" s="70"/>
      <c r="Q158" s="44"/>
      <c r="R158" s="70"/>
    </row>
    <row r="159" spans="2:18" ht="37.5" customHeight="1">
      <c r="B159" s="1245">
        <v>21</v>
      </c>
      <c r="C159" s="174">
        <f t="shared" si="4"/>
        <v>43242</v>
      </c>
      <c r="D159" s="24"/>
      <c r="E159" s="1363" t="s">
        <v>2007</v>
      </c>
      <c r="G159" s="70"/>
      <c r="H159" s="103"/>
      <c r="J159" s="172"/>
      <c r="K159" s="172"/>
      <c r="L159" s="198"/>
      <c r="M159" s="198"/>
      <c r="N159" s="198"/>
      <c r="O159" s="101"/>
      <c r="P159" s="70"/>
      <c r="Q159" s="44"/>
      <c r="R159" s="70"/>
    </row>
    <row r="160" spans="2:18" ht="37.5" customHeight="1">
      <c r="B160" s="1245"/>
      <c r="C160" s="174">
        <f t="shared" si="4"/>
        <v>43243</v>
      </c>
      <c r="D160" s="187"/>
      <c r="E160" s="1363"/>
      <c r="F160" s="28" t="s">
        <v>205</v>
      </c>
      <c r="G160" s="70"/>
      <c r="H160" s="54"/>
      <c r="I160" s="53" t="s">
        <v>206</v>
      </c>
      <c r="J160" s="172"/>
      <c r="K160" s="172"/>
      <c r="L160" s="198"/>
      <c r="M160" s="198"/>
      <c r="N160" s="198"/>
      <c r="O160" s="176"/>
      <c r="P160" s="176"/>
      <c r="Q160" s="44"/>
      <c r="R160" s="70"/>
    </row>
    <row r="161" spans="1:223" ht="37.5" customHeight="1">
      <c r="B161" s="1245"/>
      <c r="C161" s="174">
        <f t="shared" si="4"/>
        <v>43244</v>
      </c>
      <c r="D161" s="187"/>
      <c r="E161" s="1363"/>
      <c r="F161" s="36" t="s">
        <v>93</v>
      </c>
      <c r="G161" s="70"/>
      <c r="H161" s="36" t="s">
        <v>207</v>
      </c>
      <c r="I161" s="30" t="s">
        <v>208</v>
      </c>
      <c r="J161" s="172"/>
      <c r="K161" s="172"/>
      <c r="L161" s="198"/>
      <c r="M161" s="198"/>
      <c r="N161" s="176"/>
      <c r="O161" s="176"/>
      <c r="P161" s="176"/>
      <c r="Q161" s="44"/>
      <c r="R161" s="70"/>
    </row>
    <row r="162" spans="1:223" ht="37.5" customHeight="1">
      <c r="B162" s="1245"/>
      <c r="C162" s="182">
        <f t="shared" si="4"/>
        <v>43245</v>
      </c>
      <c r="D162" s="187"/>
      <c r="E162" s="1363"/>
      <c r="F162" s="36" t="s">
        <v>64</v>
      </c>
      <c r="G162" s="70"/>
      <c r="H162" s="54"/>
      <c r="I162" s="30"/>
      <c r="J162" s="172"/>
      <c r="K162" s="172"/>
      <c r="L162" s="198"/>
      <c r="M162" s="198"/>
      <c r="N162" s="176"/>
      <c r="O162" s="176"/>
      <c r="P162" s="176"/>
      <c r="Q162" s="44"/>
      <c r="R162" s="70"/>
    </row>
    <row r="163" spans="1:223" ht="37.5" customHeight="1">
      <c r="B163" s="1245"/>
      <c r="C163" s="174">
        <f t="shared" si="4"/>
        <v>43246</v>
      </c>
      <c r="D163" s="187"/>
      <c r="E163" s="1363"/>
      <c r="F163" s="36" t="s">
        <v>209</v>
      </c>
      <c r="G163" s="70"/>
      <c r="H163" s="54"/>
      <c r="I163" s="41" t="s">
        <v>210</v>
      </c>
      <c r="J163" s="172"/>
      <c r="K163" s="172"/>
      <c r="L163" s="198"/>
      <c r="M163" s="198"/>
      <c r="N163" s="176"/>
      <c r="O163" s="176"/>
      <c r="P163" s="176"/>
      <c r="Q163" s="44"/>
      <c r="R163" s="70"/>
    </row>
    <row r="164" spans="1:223" ht="37.5" customHeight="1">
      <c r="B164" s="1245"/>
      <c r="C164" s="174">
        <f t="shared" si="4"/>
        <v>43247</v>
      </c>
      <c r="D164" s="187"/>
      <c r="E164" s="1363"/>
      <c r="F164" s="36"/>
      <c r="G164" s="70"/>
      <c r="H164" s="54"/>
      <c r="I164" s="30"/>
      <c r="J164" s="172"/>
      <c r="K164" s="172"/>
      <c r="L164" s="198"/>
      <c r="M164" s="198"/>
      <c r="N164" s="176"/>
      <c r="O164" s="176"/>
      <c r="P164" s="176"/>
      <c r="Q164" s="44"/>
      <c r="R164" s="70"/>
    </row>
    <row r="165" spans="1:223" ht="37.5" customHeight="1">
      <c r="B165" s="1245"/>
      <c r="C165" s="174">
        <f t="shared" si="4"/>
        <v>43248</v>
      </c>
      <c r="D165" s="190"/>
      <c r="E165" s="1363"/>
      <c r="F165" s="97" t="s">
        <v>211</v>
      </c>
      <c r="G165" s="70"/>
      <c r="H165" s="201"/>
      <c r="I165" s="30"/>
      <c r="J165" s="172"/>
      <c r="K165" s="172"/>
      <c r="L165" s="198"/>
      <c r="M165" s="198"/>
      <c r="N165" s="176"/>
      <c r="O165" s="176"/>
      <c r="P165" s="176"/>
      <c r="Q165" s="44"/>
      <c r="R165" s="70"/>
    </row>
    <row r="166" spans="1:223" ht="37.5" customHeight="1">
      <c r="B166" s="1246"/>
      <c r="C166" s="174">
        <f t="shared" si="4"/>
        <v>43249</v>
      </c>
      <c r="D166" s="204"/>
      <c r="E166" s="205"/>
      <c r="F166" s="54"/>
      <c r="G166" s="70"/>
      <c r="H166" s="70"/>
      <c r="I166" s="30"/>
      <c r="J166" s="172"/>
      <c r="K166" s="176"/>
      <c r="L166" s="176"/>
      <c r="M166" s="176"/>
      <c r="N166" s="176"/>
      <c r="O166" s="176"/>
      <c r="P166" s="176"/>
      <c r="Q166" s="44"/>
      <c r="R166" s="70"/>
    </row>
    <row r="167" spans="1:223" ht="37.5" customHeight="1">
      <c r="B167" s="1246"/>
      <c r="C167" s="174">
        <f t="shared" si="4"/>
        <v>43250</v>
      </c>
      <c r="D167" s="174"/>
      <c r="E167" s="437"/>
      <c r="F167" s="152" t="s">
        <v>210</v>
      </c>
      <c r="G167" s="206" t="s">
        <v>212</v>
      </c>
      <c r="H167" s="207"/>
      <c r="I167" s="106"/>
      <c r="J167" s="191"/>
      <c r="K167" s="58" t="s">
        <v>213</v>
      </c>
      <c r="L167" s="1017" t="s">
        <v>82</v>
      </c>
      <c r="M167" s="1017" t="s">
        <v>214</v>
      </c>
      <c r="N167" s="176"/>
      <c r="O167" s="208"/>
      <c r="P167" s="208"/>
      <c r="Q167" s="44"/>
      <c r="R167" s="77"/>
    </row>
    <row r="168" spans="1:223" s="1028" customFormat="1" ht="37.5" customHeight="1">
      <c r="A168" s="185"/>
      <c r="B168" s="209"/>
      <c r="C168" s="238"/>
      <c r="D168" s="238"/>
      <c r="E168" s="239"/>
      <c r="F168" s="212"/>
      <c r="G168" s="242"/>
      <c r="H168" s="214"/>
      <c r="I168" s="242"/>
      <c r="J168" s="241"/>
      <c r="K168" s="241"/>
      <c r="L168" s="241"/>
      <c r="M168" s="241"/>
      <c r="N168" s="241"/>
      <c r="O168" s="241"/>
      <c r="P168" s="241"/>
      <c r="Q168" s="243"/>
      <c r="R168" s="243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5"/>
      <c r="BS168" s="185"/>
      <c r="BT168" s="185"/>
      <c r="BU168" s="185"/>
      <c r="BV168" s="185"/>
      <c r="BW168" s="185"/>
      <c r="BX168" s="185"/>
      <c r="BY168" s="185"/>
      <c r="BZ168" s="185"/>
      <c r="CA168" s="185"/>
      <c r="CB168" s="185"/>
      <c r="CC168" s="185"/>
      <c r="CD168" s="185"/>
      <c r="CE168" s="185"/>
      <c r="CF168" s="185"/>
      <c r="CG168" s="185"/>
      <c r="CH168" s="185"/>
      <c r="CI168" s="185"/>
      <c r="CJ168" s="185"/>
      <c r="CK168" s="185"/>
      <c r="CL168" s="185"/>
      <c r="CM168" s="185"/>
      <c r="CN168" s="185"/>
      <c r="CO168" s="185"/>
      <c r="CP168" s="185"/>
      <c r="CQ168" s="185"/>
      <c r="CR168" s="185"/>
      <c r="CS168" s="185"/>
      <c r="CT168" s="185"/>
      <c r="CU168" s="185"/>
      <c r="CV168" s="185"/>
      <c r="CW168" s="185"/>
      <c r="CX168" s="185"/>
      <c r="CY168" s="185"/>
      <c r="CZ168" s="185"/>
      <c r="DA168" s="185"/>
      <c r="DB168" s="185"/>
      <c r="DC168" s="185"/>
      <c r="DD168" s="185"/>
      <c r="DE168" s="185"/>
      <c r="DF168" s="185"/>
      <c r="DG168" s="185"/>
      <c r="DH168" s="185"/>
      <c r="DI168" s="185"/>
      <c r="DJ168" s="185"/>
      <c r="DK168" s="185"/>
      <c r="DL168" s="185"/>
      <c r="DM168" s="185"/>
      <c r="DN168" s="185"/>
      <c r="DO168" s="185"/>
      <c r="DP168" s="185"/>
      <c r="DQ168" s="185"/>
      <c r="DR168" s="185"/>
      <c r="DS168" s="185"/>
      <c r="DT168" s="185"/>
      <c r="DU168" s="185"/>
      <c r="DV168" s="185"/>
      <c r="DW168" s="185"/>
      <c r="DX168" s="185"/>
      <c r="DY168" s="185"/>
      <c r="DZ168" s="185"/>
      <c r="EA168" s="185"/>
      <c r="EB168" s="185"/>
      <c r="EC168" s="185"/>
      <c r="ED168" s="185"/>
      <c r="EE168" s="185"/>
      <c r="EF168" s="185"/>
      <c r="EG168" s="185"/>
      <c r="EH168" s="185"/>
      <c r="EI168" s="185"/>
      <c r="EJ168" s="185"/>
      <c r="EK168" s="185"/>
      <c r="EL168" s="185"/>
      <c r="EM168" s="185"/>
      <c r="EN168" s="185"/>
      <c r="EO168" s="185"/>
      <c r="EP168" s="185"/>
      <c r="EQ168" s="185"/>
      <c r="ER168" s="185"/>
      <c r="ES168" s="185"/>
      <c r="ET168" s="185"/>
      <c r="EU168" s="185"/>
      <c r="EV168" s="185"/>
      <c r="EW168" s="185"/>
      <c r="EX168" s="185"/>
      <c r="EY168" s="185"/>
      <c r="EZ168" s="185"/>
      <c r="FA168" s="185"/>
      <c r="FB168" s="185"/>
      <c r="FC168" s="185"/>
      <c r="FD168" s="185"/>
      <c r="FE168" s="185"/>
      <c r="FF168" s="185"/>
      <c r="FG168" s="185"/>
      <c r="FH168" s="185"/>
      <c r="FI168" s="185"/>
      <c r="FJ168" s="185"/>
      <c r="FK168" s="185"/>
      <c r="FL168" s="185"/>
      <c r="FM168" s="185"/>
      <c r="FN168" s="185"/>
      <c r="FO168" s="185"/>
      <c r="FP168" s="185"/>
      <c r="FQ168" s="185"/>
      <c r="FR168" s="185"/>
      <c r="FS168" s="185"/>
      <c r="FT168" s="185"/>
      <c r="FU168" s="185"/>
      <c r="FV168" s="185"/>
      <c r="FW168" s="185"/>
      <c r="FX168" s="185"/>
      <c r="FY168" s="185"/>
      <c r="FZ168" s="185"/>
      <c r="GA168" s="185"/>
      <c r="GB168" s="185"/>
      <c r="GC168" s="185"/>
      <c r="GD168" s="185"/>
      <c r="GE168" s="185"/>
      <c r="GF168" s="185"/>
      <c r="GG168" s="185"/>
      <c r="GH168" s="185"/>
      <c r="GI168" s="185"/>
      <c r="GJ168" s="185"/>
      <c r="GK168" s="185"/>
      <c r="GL168" s="185"/>
      <c r="GM168" s="185"/>
      <c r="GN168" s="185"/>
      <c r="GO168" s="185"/>
      <c r="GP168" s="185"/>
      <c r="GQ168" s="185"/>
      <c r="GR168" s="185"/>
      <c r="GS168" s="185"/>
      <c r="GT168" s="185"/>
      <c r="GU168" s="185"/>
      <c r="GV168" s="185"/>
      <c r="GW168" s="185"/>
      <c r="GX168" s="185"/>
      <c r="GY168" s="185"/>
      <c r="GZ168" s="185"/>
      <c r="HA168" s="185"/>
      <c r="HB168" s="185"/>
      <c r="HC168" s="185"/>
      <c r="HD168" s="185"/>
      <c r="HE168" s="185"/>
      <c r="HF168" s="185"/>
      <c r="HG168" s="185"/>
      <c r="HH168" s="185"/>
      <c r="HI168" s="185"/>
      <c r="HJ168" s="185"/>
      <c r="HK168" s="185"/>
      <c r="HL168" s="185"/>
      <c r="HM168" s="185"/>
      <c r="HN168" s="185"/>
      <c r="HO168" s="185"/>
    </row>
    <row r="169" spans="1:223" ht="37.5" customHeight="1">
      <c r="B169" s="1258" t="s">
        <v>215</v>
      </c>
      <c r="C169" s="1258"/>
      <c r="D169" s="1258"/>
      <c r="E169" s="1258"/>
      <c r="F169" s="1258"/>
      <c r="G169" s="1258"/>
      <c r="H169" s="1258"/>
      <c r="I169" s="1258"/>
      <c r="J169" s="1258"/>
      <c r="K169" s="1258"/>
      <c r="L169" s="1258"/>
      <c r="M169" s="1258"/>
      <c r="N169" s="1258"/>
      <c r="O169" s="1258"/>
      <c r="P169" s="1258"/>
      <c r="Q169" s="1258"/>
      <c r="R169" s="1258"/>
    </row>
    <row r="170" spans="1:223" s="22" customFormat="1" ht="37.5" customHeight="1">
      <c r="A170" s="16"/>
      <c r="B170" s="1023" t="s">
        <v>1</v>
      </c>
      <c r="C170" s="1024" t="s">
        <v>2</v>
      </c>
      <c r="D170" s="19" t="s">
        <v>3</v>
      </c>
      <c r="E170" s="20" t="s">
        <v>4</v>
      </c>
      <c r="F170" s="1220" t="s">
        <v>5</v>
      </c>
      <c r="G170" s="1220"/>
      <c r="H170" s="1220"/>
      <c r="I170" s="1336" t="s">
        <v>6</v>
      </c>
      <c r="J170" s="1336"/>
      <c r="K170" s="1013" t="s">
        <v>7</v>
      </c>
      <c r="L170" s="1013" t="s">
        <v>8</v>
      </c>
      <c r="M170" s="1013" t="s">
        <v>9</v>
      </c>
      <c r="N170" s="1013" t="s">
        <v>10</v>
      </c>
      <c r="O170" s="1013" t="s">
        <v>11</v>
      </c>
      <c r="P170" s="1013" t="s">
        <v>12</v>
      </c>
      <c r="Q170" s="1013" t="s">
        <v>13</v>
      </c>
      <c r="R170" s="1013" t="s">
        <v>14</v>
      </c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</row>
    <row r="171" spans="1:223" ht="37.5" customHeight="1">
      <c r="B171" s="1244"/>
      <c r="C171" s="174">
        <f>C167+1</f>
        <v>43251</v>
      </c>
      <c r="D171" s="24"/>
      <c r="E171" s="1363" t="s">
        <v>2008</v>
      </c>
      <c r="F171" s="28" t="s">
        <v>205</v>
      </c>
      <c r="G171" s="28" t="s">
        <v>212</v>
      </c>
      <c r="H171" s="197"/>
      <c r="I171" s="53" t="s">
        <v>206</v>
      </c>
      <c r="J171" s="197"/>
      <c r="K171" s="58" t="s">
        <v>103</v>
      </c>
      <c r="L171" s="58"/>
      <c r="M171" s="58" t="s">
        <v>103</v>
      </c>
      <c r="N171" s="176"/>
      <c r="O171" s="197"/>
      <c r="P171" s="216"/>
      <c r="Q171" s="32" t="s">
        <v>17</v>
      </c>
      <c r="R171" s="197"/>
    </row>
    <row r="172" spans="1:223" ht="37.5" customHeight="1">
      <c r="B172" s="1244"/>
      <c r="C172" s="174">
        <f t="shared" ref="C172:C200" si="5">C171+1</f>
        <v>43252</v>
      </c>
      <c r="D172" s="187"/>
      <c r="E172" s="1363"/>
      <c r="F172" s="36" t="s">
        <v>93</v>
      </c>
      <c r="G172" s="36" t="s">
        <v>170</v>
      </c>
      <c r="H172" s="70"/>
      <c r="I172" s="30"/>
      <c r="J172" s="70"/>
      <c r="K172" s="1017" t="s">
        <v>217</v>
      </c>
      <c r="L172" s="58"/>
      <c r="M172" s="58" t="s">
        <v>218</v>
      </c>
      <c r="N172" s="176"/>
      <c r="O172" s="37"/>
      <c r="P172" s="217"/>
      <c r="Q172" s="38" t="s">
        <v>19</v>
      </c>
      <c r="R172" s="70"/>
    </row>
    <row r="173" spans="1:223" ht="37.5" customHeight="1">
      <c r="B173" s="1244"/>
      <c r="C173" s="174">
        <f t="shared" si="5"/>
        <v>43253</v>
      </c>
      <c r="D173" s="187"/>
      <c r="E173" s="1363"/>
      <c r="F173" s="218"/>
      <c r="G173" s="54" t="s">
        <v>108</v>
      </c>
      <c r="H173" s="70"/>
      <c r="I173" s="41" t="s">
        <v>210</v>
      </c>
      <c r="J173" s="70"/>
      <c r="K173" s="58"/>
      <c r="L173" s="58"/>
      <c r="M173" s="58"/>
      <c r="N173" s="176"/>
      <c r="O173" s="70"/>
      <c r="P173" s="217"/>
      <c r="Q173" s="38" t="s">
        <v>21</v>
      </c>
      <c r="R173" s="70"/>
    </row>
    <row r="174" spans="1:223" ht="37.5" customHeight="1">
      <c r="B174" s="1244"/>
      <c r="C174" s="174">
        <f t="shared" si="5"/>
        <v>43254</v>
      </c>
      <c r="D174" s="187"/>
      <c r="E174" s="1363"/>
      <c r="F174" s="36" t="s">
        <v>210</v>
      </c>
      <c r="G174" s="36" t="s">
        <v>219</v>
      </c>
      <c r="H174" s="70"/>
      <c r="I174" s="30"/>
      <c r="J174" s="70"/>
      <c r="K174" s="1017"/>
      <c r="L174" s="58"/>
      <c r="M174" s="58"/>
      <c r="N174" s="176"/>
      <c r="O174" s="70"/>
      <c r="P174" s="70"/>
      <c r="Q174" s="44"/>
      <c r="R174" s="70"/>
    </row>
    <row r="175" spans="1:223" s="236" customFormat="1" ht="37.5" customHeight="1">
      <c r="B175" s="1244"/>
      <c r="C175" s="174">
        <f t="shared" si="5"/>
        <v>43255</v>
      </c>
      <c r="D175" s="187"/>
      <c r="E175" s="1363"/>
      <c r="F175" s="219"/>
      <c r="G175" s="30" t="s">
        <v>220</v>
      </c>
      <c r="H175" s="70"/>
      <c r="I175" s="98"/>
      <c r="J175" s="70"/>
      <c r="K175" s="58" t="s">
        <v>221</v>
      </c>
      <c r="L175" s="58"/>
      <c r="M175" s="58" t="s">
        <v>221</v>
      </c>
      <c r="N175" s="176"/>
      <c r="O175" s="70"/>
      <c r="P175" s="70"/>
      <c r="Q175" s="46" t="s">
        <v>202</v>
      </c>
      <c r="R175" s="70"/>
    </row>
    <row r="176" spans="1:223" s="236" customFormat="1" ht="37.5" customHeight="1">
      <c r="B176" s="1245">
        <v>23</v>
      </c>
      <c r="C176" s="182">
        <f t="shared" si="5"/>
        <v>43256</v>
      </c>
      <c r="D176" s="24"/>
      <c r="E176" s="1363" t="s">
        <v>2009</v>
      </c>
      <c r="F176" s="183"/>
      <c r="G176" s="70"/>
      <c r="H176" s="70"/>
      <c r="I176" s="70"/>
      <c r="J176" s="70"/>
      <c r="K176" s="172"/>
      <c r="L176" s="172"/>
      <c r="M176" s="172"/>
      <c r="N176" s="176"/>
      <c r="O176" s="70"/>
      <c r="P176" s="70"/>
      <c r="Q176" s="46"/>
      <c r="R176" s="70"/>
    </row>
    <row r="177" spans="2:18" s="236" customFormat="1" ht="37.5" customHeight="1">
      <c r="B177" s="1245"/>
      <c r="C177" s="174">
        <f t="shared" si="5"/>
        <v>43257</v>
      </c>
      <c r="D177" s="187"/>
      <c r="E177" s="1363"/>
      <c r="F177" s="220" t="s">
        <v>222</v>
      </c>
      <c r="G177" s="70"/>
      <c r="H177" s="70"/>
      <c r="I177" s="53" t="s">
        <v>223</v>
      </c>
      <c r="J177" s="70"/>
      <c r="K177" s="172"/>
      <c r="L177" s="172"/>
      <c r="M177" s="172"/>
      <c r="N177" s="70"/>
      <c r="O177" s="70"/>
      <c r="P177" s="70"/>
      <c r="Q177" s="44"/>
      <c r="R177" s="131" t="s">
        <v>224</v>
      </c>
    </row>
    <row r="178" spans="2:18" s="236" customFormat="1" ht="37.5" customHeight="1">
      <c r="B178" s="1245"/>
      <c r="C178" s="174">
        <f t="shared" si="5"/>
        <v>43258</v>
      </c>
      <c r="D178" s="187"/>
      <c r="E178" s="1363"/>
      <c r="F178" s="221" t="s">
        <v>225</v>
      </c>
      <c r="G178" s="172"/>
      <c r="H178" s="70"/>
      <c r="I178" s="30" t="s">
        <v>226</v>
      </c>
      <c r="J178" s="70"/>
      <c r="K178" s="172"/>
      <c r="L178" s="172"/>
      <c r="M178" s="172"/>
      <c r="N178" s="70"/>
      <c r="O178" s="70"/>
      <c r="P178" s="70"/>
      <c r="Q178" s="44"/>
      <c r="R178" s="131" t="s">
        <v>227</v>
      </c>
    </row>
    <row r="179" spans="2:18" s="236" customFormat="1" ht="37.5" customHeight="1">
      <c r="B179" s="1245"/>
      <c r="C179" s="174">
        <f t="shared" si="5"/>
        <v>43259</v>
      </c>
      <c r="D179" s="187"/>
      <c r="E179" s="1363"/>
      <c r="F179" s="221" t="s">
        <v>68</v>
      </c>
      <c r="G179" s="222"/>
      <c r="H179" s="70"/>
      <c r="I179" s="30" t="s">
        <v>228</v>
      </c>
      <c r="J179" s="70"/>
      <c r="K179" s="172"/>
      <c r="L179" s="70"/>
      <c r="M179" s="70"/>
      <c r="N179" s="70"/>
      <c r="O179" s="70"/>
      <c r="P179" s="70"/>
      <c r="Q179" s="44"/>
      <c r="R179" s="131"/>
    </row>
    <row r="180" spans="2:18" s="236" customFormat="1" ht="37.5" customHeight="1">
      <c r="B180" s="1245"/>
      <c r="C180" s="174">
        <f t="shared" si="5"/>
        <v>43260</v>
      </c>
      <c r="D180" s="187"/>
      <c r="E180" s="1363"/>
      <c r="F180" s="223" t="s">
        <v>229</v>
      </c>
      <c r="G180" s="172"/>
      <c r="H180" s="70"/>
      <c r="I180" s="30" t="s">
        <v>230</v>
      </c>
      <c r="J180" s="70"/>
      <c r="K180" s="91"/>
      <c r="L180" s="91"/>
      <c r="M180" s="91"/>
      <c r="N180" s="91"/>
      <c r="O180" s="91"/>
      <c r="P180" s="70"/>
      <c r="Q180" s="44"/>
      <c r="R180" s="131"/>
    </row>
    <row r="181" spans="2:18" s="236" customFormat="1" ht="37.5" customHeight="1">
      <c r="B181" s="1245"/>
      <c r="C181" s="174">
        <f t="shared" si="5"/>
        <v>43261</v>
      </c>
      <c r="D181" s="187"/>
      <c r="E181" s="1363"/>
      <c r="F181" s="223" t="s">
        <v>231</v>
      </c>
      <c r="G181" s="172"/>
      <c r="H181" s="70"/>
      <c r="I181" s="30"/>
      <c r="J181" s="70"/>
      <c r="K181" s="70"/>
      <c r="L181" s="70"/>
      <c r="M181" s="70"/>
      <c r="N181" s="70"/>
      <c r="O181" s="70"/>
      <c r="P181" s="70"/>
      <c r="Q181" s="44"/>
      <c r="R181" s="133"/>
    </row>
    <row r="182" spans="2:18" s="236" customFormat="1" ht="37.5" customHeight="1">
      <c r="B182" s="1245"/>
      <c r="C182" s="174">
        <f t="shared" si="5"/>
        <v>43262</v>
      </c>
      <c r="D182" s="190"/>
      <c r="E182" s="1363"/>
      <c r="F182" s="223" t="s">
        <v>232</v>
      </c>
      <c r="G182" s="172"/>
      <c r="H182" s="70"/>
      <c r="I182" s="30"/>
      <c r="J182" s="70"/>
      <c r="K182" s="70"/>
      <c r="L182" s="70"/>
      <c r="M182" s="70"/>
      <c r="N182" s="70"/>
      <c r="O182" s="70"/>
      <c r="P182" s="70"/>
      <c r="Q182" s="44"/>
      <c r="R182" s="133"/>
    </row>
    <row r="183" spans="2:18" s="236" customFormat="1" ht="37.5" customHeight="1">
      <c r="B183" s="1245">
        <v>24</v>
      </c>
      <c r="C183" s="174">
        <f t="shared" si="5"/>
        <v>43263</v>
      </c>
      <c r="D183" s="24"/>
      <c r="E183" s="1363" t="s">
        <v>2010</v>
      </c>
      <c r="F183" s="1018"/>
      <c r="G183" s="172"/>
      <c r="H183" s="70"/>
      <c r="I183" s="30"/>
      <c r="J183" s="70"/>
      <c r="K183" s="70"/>
      <c r="L183" s="70"/>
      <c r="M183" s="70"/>
      <c r="N183" s="70"/>
      <c r="O183" s="70"/>
      <c r="P183" s="70"/>
      <c r="Q183" s="44"/>
      <c r="R183" s="131"/>
    </row>
    <row r="184" spans="2:18" s="236" customFormat="1" ht="37.5" customHeight="1">
      <c r="B184" s="1245"/>
      <c r="C184" s="174">
        <f t="shared" si="5"/>
        <v>43264</v>
      </c>
      <c r="D184" s="187"/>
      <c r="E184" s="1363"/>
      <c r="F184" s="108" t="s">
        <v>233</v>
      </c>
      <c r="G184" s="220" t="s">
        <v>234</v>
      </c>
      <c r="H184" s="70"/>
      <c r="I184" s="41" t="s">
        <v>233</v>
      </c>
      <c r="J184" s="70"/>
      <c r="K184" s="70"/>
      <c r="L184" s="70"/>
      <c r="M184" s="70"/>
      <c r="N184" s="70"/>
      <c r="O184" s="70"/>
      <c r="P184" s="70"/>
      <c r="Q184" s="44"/>
      <c r="R184" s="133"/>
    </row>
    <row r="185" spans="2:18" s="236" customFormat="1" ht="37.5" customHeight="1">
      <c r="B185" s="1245"/>
      <c r="C185" s="174">
        <f t="shared" si="5"/>
        <v>43265</v>
      </c>
      <c r="D185" s="187"/>
      <c r="E185" s="1363"/>
      <c r="F185" s="1018"/>
      <c r="G185" s="221" t="s">
        <v>235</v>
      </c>
      <c r="H185" s="70"/>
      <c r="I185" s="179"/>
      <c r="J185" s="70"/>
      <c r="K185" s="70"/>
      <c r="L185" s="70"/>
      <c r="M185" s="70"/>
      <c r="N185" s="70"/>
      <c r="O185" s="70"/>
      <c r="P185" s="70"/>
      <c r="Q185" s="44"/>
      <c r="R185" s="133"/>
    </row>
    <row r="186" spans="2:18" s="236" customFormat="1" ht="37.5" customHeight="1">
      <c r="B186" s="1245"/>
      <c r="C186" s="174">
        <f t="shared" si="5"/>
        <v>43266</v>
      </c>
      <c r="D186" s="187"/>
      <c r="E186" s="1363"/>
      <c r="F186" s="1018"/>
      <c r="G186" s="221"/>
      <c r="H186" s="70"/>
      <c r="I186" s="30"/>
      <c r="J186" s="70"/>
      <c r="K186" s="70"/>
      <c r="L186" s="70"/>
      <c r="M186" s="70"/>
      <c r="N186" s="70"/>
      <c r="O186" s="70"/>
      <c r="P186" s="70"/>
      <c r="Q186" s="44"/>
      <c r="R186" s="133"/>
    </row>
    <row r="187" spans="2:18" s="236" customFormat="1" ht="37.5" customHeight="1">
      <c r="B187" s="1245"/>
      <c r="C187" s="174">
        <f t="shared" si="5"/>
        <v>43267</v>
      </c>
      <c r="D187" s="187"/>
      <c r="E187" s="1363"/>
      <c r="F187" s="223"/>
      <c r="G187" s="225"/>
      <c r="H187" s="70"/>
      <c r="I187" s="30"/>
      <c r="J187" s="70"/>
      <c r="K187" s="70"/>
      <c r="L187" s="70"/>
      <c r="M187" s="70"/>
      <c r="N187" s="70"/>
      <c r="O187" s="70"/>
      <c r="P187" s="70"/>
      <c r="Q187" s="44"/>
      <c r="R187" s="133"/>
    </row>
    <row r="188" spans="2:18" s="236" customFormat="1" ht="37.5" customHeight="1">
      <c r="B188" s="1245"/>
      <c r="C188" s="174">
        <f t="shared" si="5"/>
        <v>43268</v>
      </c>
      <c r="D188" s="187"/>
      <c r="E188" s="1363"/>
      <c r="F188" s="223"/>
      <c r="G188" s="108" t="s">
        <v>236</v>
      </c>
      <c r="H188" s="70"/>
      <c r="I188" s="30"/>
      <c r="J188" s="70"/>
      <c r="K188" s="70"/>
      <c r="L188" s="70"/>
      <c r="M188" s="70"/>
      <c r="N188" s="70"/>
      <c r="O188" s="70"/>
      <c r="P188" s="70"/>
      <c r="Q188" s="44"/>
      <c r="R188" s="133"/>
    </row>
    <row r="189" spans="2:18" s="236" customFormat="1" ht="37.5" customHeight="1">
      <c r="B189" s="1245"/>
      <c r="C189" s="174">
        <f t="shared" si="5"/>
        <v>43269</v>
      </c>
      <c r="D189" s="190"/>
      <c r="E189" s="1363"/>
      <c r="F189" s="226" t="s">
        <v>237</v>
      </c>
      <c r="G189" s="1018"/>
      <c r="H189" s="70"/>
      <c r="I189" s="106"/>
      <c r="J189" s="70"/>
      <c r="K189" s="70"/>
      <c r="L189" s="70"/>
      <c r="M189" s="70"/>
      <c r="N189" s="70"/>
      <c r="O189" s="70"/>
      <c r="P189" s="70"/>
      <c r="Q189" s="44"/>
      <c r="R189" s="133"/>
    </row>
    <row r="190" spans="2:18" s="236" customFormat="1" ht="37.5" customHeight="1">
      <c r="B190" s="1245">
        <v>25</v>
      </c>
      <c r="C190" s="174">
        <f t="shared" si="5"/>
        <v>43270</v>
      </c>
      <c r="D190" s="24"/>
      <c r="E190" s="1363" t="s">
        <v>2011</v>
      </c>
      <c r="F190" s="185"/>
      <c r="G190" s="70"/>
      <c r="H190" s="70"/>
      <c r="I190" s="185"/>
      <c r="J190" s="70"/>
      <c r="K190" s="70"/>
      <c r="L190" s="70"/>
      <c r="M190" s="70"/>
      <c r="N190" s="70"/>
      <c r="O190" s="70"/>
      <c r="P190" s="70"/>
      <c r="Q190" s="44"/>
      <c r="R190" s="133"/>
    </row>
    <row r="191" spans="2:18" ht="37.5" customHeight="1">
      <c r="B191" s="1245"/>
      <c r="C191" s="174">
        <f t="shared" si="5"/>
        <v>43271</v>
      </c>
      <c r="D191" s="187"/>
      <c r="E191" s="1363"/>
      <c r="F191" s="227" t="s">
        <v>238</v>
      </c>
      <c r="G191" s="70"/>
      <c r="H191" s="70"/>
      <c r="I191" s="222"/>
      <c r="J191" s="70"/>
      <c r="K191" s="58" t="s">
        <v>239</v>
      </c>
      <c r="L191" s="58" t="s">
        <v>240</v>
      </c>
      <c r="M191" s="58" t="s">
        <v>241</v>
      </c>
      <c r="N191" s="58" t="s">
        <v>1884</v>
      </c>
      <c r="O191" s="70"/>
      <c r="P191" s="70"/>
      <c r="Q191" s="44"/>
      <c r="R191" s="133"/>
    </row>
    <row r="192" spans="2:18" ht="54.75" customHeight="1">
      <c r="B192" s="1245"/>
      <c r="C192" s="174">
        <f t="shared" si="5"/>
        <v>43272</v>
      </c>
      <c r="D192" s="187"/>
      <c r="E192" s="1363"/>
      <c r="F192" s="221" t="s">
        <v>242</v>
      </c>
      <c r="G192" s="70"/>
      <c r="H192" s="70"/>
      <c r="I192" s="222"/>
      <c r="J192" s="70"/>
      <c r="K192" s="58" t="s">
        <v>103</v>
      </c>
      <c r="L192" s="58" t="s">
        <v>243</v>
      </c>
      <c r="M192" s="58" t="s">
        <v>244</v>
      </c>
      <c r="N192" s="1017" t="s">
        <v>245</v>
      </c>
      <c r="O192" s="70"/>
      <c r="P192" s="70"/>
      <c r="Q192" s="44"/>
      <c r="R192" s="133"/>
    </row>
    <row r="193" spans="1:29" ht="37.5" customHeight="1">
      <c r="B193" s="1245"/>
      <c r="C193" s="174">
        <f t="shared" si="5"/>
        <v>43273</v>
      </c>
      <c r="D193" s="187"/>
      <c r="E193" s="1363"/>
      <c r="F193" s="228" t="s">
        <v>170</v>
      </c>
      <c r="G193" s="70"/>
      <c r="H193" s="70"/>
      <c r="I193" s="229"/>
      <c r="J193" s="70"/>
      <c r="K193" s="58"/>
      <c r="L193" s="58" t="s">
        <v>246</v>
      </c>
      <c r="M193" s="58" t="s">
        <v>247</v>
      </c>
      <c r="N193" s="58" t="s">
        <v>216</v>
      </c>
      <c r="O193" s="230"/>
      <c r="P193" s="70"/>
      <c r="Q193" s="44"/>
      <c r="R193" s="133"/>
    </row>
    <row r="194" spans="1:29" ht="37.5" customHeight="1">
      <c r="B194" s="1245"/>
      <c r="C194" s="174">
        <f t="shared" si="5"/>
        <v>43274</v>
      </c>
      <c r="D194" s="187"/>
      <c r="E194" s="1363"/>
      <c r="F194" s="231" t="s">
        <v>108</v>
      </c>
      <c r="G194" s="229"/>
      <c r="H194" s="229"/>
      <c r="I194" s="229"/>
      <c r="J194" s="70"/>
      <c r="K194" s="58" t="s">
        <v>248</v>
      </c>
      <c r="L194" s="58"/>
      <c r="M194" s="58"/>
      <c r="N194" s="58" t="s">
        <v>249</v>
      </c>
      <c r="O194" s="63" t="s">
        <v>49</v>
      </c>
      <c r="P194" s="70"/>
      <c r="Q194" s="44"/>
      <c r="R194" s="133"/>
    </row>
    <row r="195" spans="1:29" ht="37.5" customHeight="1">
      <c r="B195" s="1245"/>
      <c r="C195" s="174">
        <f t="shared" si="5"/>
        <v>43275</v>
      </c>
      <c r="D195" s="187"/>
      <c r="E195" s="1363"/>
      <c r="F195" s="225"/>
      <c r="G195" s="229"/>
      <c r="H195" s="229"/>
      <c r="I195" s="229"/>
      <c r="J195" s="70"/>
      <c r="K195" s="58"/>
      <c r="L195" s="58" t="s">
        <v>250</v>
      </c>
      <c r="M195" s="58" t="s">
        <v>251</v>
      </c>
      <c r="N195" s="58" t="s">
        <v>1885</v>
      </c>
      <c r="O195" s="63" t="s">
        <v>253</v>
      </c>
      <c r="P195" s="70"/>
      <c r="Q195" s="44"/>
      <c r="R195" s="133"/>
    </row>
    <row r="196" spans="1:29" ht="37.5" customHeight="1">
      <c r="B196" s="1245"/>
      <c r="C196" s="174">
        <f t="shared" si="5"/>
        <v>43276</v>
      </c>
      <c r="D196" s="190"/>
      <c r="E196" s="1363"/>
      <c r="F196" s="108" t="s">
        <v>254</v>
      </c>
      <c r="G196" s="229"/>
      <c r="H196" s="229"/>
      <c r="I196" s="229"/>
      <c r="J196" s="70"/>
      <c r="K196" s="58" t="s">
        <v>255</v>
      </c>
      <c r="L196" s="58" t="s">
        <v>255</v>
      </c>
      <c r="M196" s="58" t="s">
        <v>255</v>
      </c>
      <c r="N196" s="1033" t="s">
        <v>1886</v>
      </c>
      <c r="O196" s="66"/>
      <c r="P196" s="70"/>
      <c r="Q196" s="44"/>
      <c r="R196" s="133"/>
    </row>
    <row r="197" spans="1:29" ht="37.5" customHeight="1">
      <c r="B197" s="1246">
        <v>26</v>
      </c>
      <c r="C197" s="174">
        <f t="shared" si="5"/>
        <v>43277</v>
      </c>
      <c r="E197" s="1363" t="s">
        <v>2012</v>
      </c>
      <c r="F197" s="229"/>
      <c r="G197" s="229"/>
      <c r="H197" s="229"/>
      <c r="I197" s="229"/>
      <c r="J197" s="70"/>
      <c r="K197" s="70"/>
      <c r="L197" s="70"/>
      <c r="M197" s="70"/>
      <c r="N197" s="70"/>
      <c r="O197" s="70"/>
      <c r="P197" s="70"/>
      <c r="Q197" s="44"/>
      <c r="R197" s="133"/>
    </row>
    <row r="198" spans="1:29" ht="37.5" customHeight="1">
      <c r="B198" s="1246"/>
      <c r="C198" s="174">
        <f t="shared" si="5"/>
        <v>43278</v>
      </c>
      <c r="D198" s="187"/>
      <c r="E198" s="1363"/>
      <c r="F198" s="232" t="s">
        <v>256</v>
      </c>
      <c r="G198" s="229"/>
      <c r="H198" s="229"/>
      <c r="I198" s="53" t="s">
        <v>257</v>
      </c>
      <c r="J198" s="70"/>
      <c r="K198" s="70"/>
      <c r="L198" s="70"/>
      <c r="M198" s="70"/>
      <c r="N198" s="70"/>
      <c r="O198" s="70"/>
      <c r="P198" s="70"/>
      <c r="Q198" s="44"/>
      <c r="R198" s="133"/>
    </row>
    <row r="199" spans="1:29" ht="37.5" customHeight="1">
      <c r="B199" s="1246"/>
      <c r="C199" s="174">
        <f t="shared" si="5"/>
        <v>43279</v>
      </c>
      <c r="D199" s="187"/>
      <c r="E199" s="1363"/>
      <c r="F199" s="221" t="s">
        <v>258</v>
      </c>
      <c r="G199" s="229"/>
      <c r="H199" s="229"/>
      <c r="I199" s="30" t="s">
        <v>259</v>
      </c>
      <c r="J199" s="233"/>
      <c r="K199" s="70"/>
      <c r="L199" s="233"/>
      <c r="M199" s="233"/>
      <c r="N199" s="70"/>
      <c r="O199" s="70"/>
      <c r="P199" s="233"/>
      <c r="Q199" s="44"/>
      <c r="R199" s="133"/>
    </row>
    <row r="200" spans="1:29" ht="37.5" customHeight="1">
      <c r="B200" s="1246"/>
      <c r="C200" s="174">
        <f t="shared" si="5"/>
        <v>43280</v>
      </c>
      <c r="D200" s="190"/>
      <c r="E200" s="1363"/>
      <c r="F200" s="112" t="s">
        <v>260</v>
      </c>
      <c r="G200" s="207"/>
      <c r="H200" s="234"/>
      <c r="I200" s="30" t="s">
        <v>260</v>
      </c>
      <c r="J200" s="207"/>
      <c r="K200" s="207"/>
      <c r="L200" s="207"/>
      <c r="M200" s="207"/>
      <c r="N200" s="207"/>
      <c r="O200" s="207"/>
      <c r="P200" s="207"/>
      <c r="Q200" s="44"/>
      <c r="R200" s="235"/>
    </row>
    <row r="201" spans="1:29" ht="37.5" customHeight="1">
      <c r="B201" s="237"/>
      <c r="C201" s="238"/>
      <c r="D201" s="238"/>
      <c r="E201" s="239"/>
      <c r="F201" s="240"/>
      <c r="G201" s="241"/>
      <c r="H201" s="1028"/>
      <c r="I201" s="242"/>
      <c r="J201" s="243"/>
      <c r="K201" s="243"/>
      <c r="L201" s="243"/>
      <c r="M201" s="243"/>
      <c r="N201" s="243"/>
      <c r="O201" s="243"/>
      <c r="P201" s="243"/>
      <c r="Q201" s="244"/>
      <c r="R201" s="245"/>
    </row>
    <row r="202" spans="1:29" s="166" customFormat="1" ht="37.5" customHeight="1">
      <c r="B202" s="1305" t="s">
        <v>261</v>
      </c>
      <c r="C202" s="1305"/>
      <c r="D202" s="1305"/>
      <c r="E202" s="1305"/>
      <c r="F202" s="1305"/>
      <c r="G202" s="1305"/>
      <c r="H202" s="1305"/>
      <c r="I202" s="1305"/>
      <c r="J202" s="1305"/>
      <c r="K202" s="1305"/>
      <c r="L202" s="1305"/>
      <c r="M202" s="1305"/>
      <c r="N202" s="1305"/>
      <c r="O202" s="1305"/>
      <c r="P202" s="1305"/>
      <c r="Q202" s="1305"/>
      <c r="R202" s="1305"/>
    </row>
    <row r="203" spans="1:29" s="22" customFormat="1" ht="37.5" customHeight="1">
      <c r="A203" s="16"/>
      <c r="B203" s="1023" t="s">
        <v>1</v>
      </c>
      <c r="C203" s="1024" t="s">
        <v>2</v>
      </c>
      <c r="D203" s="19" t="s">
        <v>3</v>
      </c>
      <c r="E203" s="20" t="s">
        <v>4</v>
      </c>
      <c r="F203" s="1220" t="s">
        <v>5</v>
      </c>
      <c r="G203" s="1220"/>
      <c r="H203" s="1220"/>
      <c r="I203" s="1336" t="s">
        <v>6</v>
      </c>
      <c r="J203" s="1336"/>
      <c r="K203" s="1013" t="s">
        <v>7</v>
      </c>
      <c r="L203" s="1013" t="s">
        <v>8</v>
      </c>
      <c r="M203" s="1013" t="s">
        <v>9</v>
      </c>
      <c r="N203" s="1013" t="s">
        <v>10</v>
      </c>
      <c r="O203" s="1013" t="s">
        <v>11</v>
      </c>
      <c r="P203" s="1013" t="s">
        <v>12</v>
      </c>
      <c r="Q203" s="1013" t="s">
        <v>13</v>
      </c>
      <c r="R203" s="1013" t="s">
        <v>14</v>
      </c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</row>
    <row r="204" spans="1:29" ht="37.5" customHeight="1">
      <c r="B204" s="1259">
        <v>26</v>
      </c>
      <c r="C204" s="174">
        <f>C200+1</f>
        <v>43281</v>
      </c>
      <c r="D204" s="150"/>
      <c r="E204" s="34"/>
      <c r="F204" s="248"/>
      <c r="G204" s="249"/>
      <c r="H204" s="70"/>
      <c r="I204" s="53" t="s">
        <v>257</v>
      </c>
      <c r="J204" s="70"/>
      <c r="K204" s="70"/>
      <c r="L204" s="70"/>
      <c r="M204" s="70"/>
      <c r="N204" s="70"/>
      <c r="O204" s="37"/>
      <c r="P204" s="70"/>
      <c r="Q204" s="32" t="s">
        <v>17</v>
      </c>
      <c r="R204" s="131" t="s">
        <v>224</v>
      </c>
    </row>
    <row r="205" spans="1:29" ht="37.5" customHeight="1">
      <c r="B205" s="1259"/>
      <c r="C205" s="174">
        <f t="shared" ref="C205:C234" si="6">C204+1</f>
        <v>43282</v>
      </c>
      <c r="D205" s="150"/>
      <c r="E205" s="34" t="s">
        <v>262</v>
      </c>
      <c r="F205" s="30" t="s">
        <v>263</v>
      </c>
      <c r="G205" s="249"/>
      <c r="H205" s="70"/>
      <c r="I205" s="30" t="s">
        <v>259</v>
      </c>
      <c r="J205" s="70"/>
      <c r="K205" s="70"/>
      <c r="L205" s="70"/>
      <c r="M205" s="70"/>
      <c r="N205" s="70"/>
      <c r="O205" s="70"/>
      <c r="P205" s="70"/>
      <c r="Q205" s="38" t="s">
        <v>19</v>
      </c>
      <c r="R205" s="131" t="s">
        <v>227</v>
      </c>
    </row>
    <row r="206" spans="1:29" ht="37.5" customHeight="1">
      <c r="B206" s="1259"/>
      <c r="C206" s="174">
        <f t="shared" si="6"/>
        <v>43283</v>
      </c>
      <c r="D206" s="150"/>
      <c r="E206" s="34"/>
      <c r="F206" s="108" t="s">
        <v>260</v>
      </c>
      <c r="G206" s="249"/>
      <c r="H206" s="70"/>
      <c r="I206" s="30"/>
      <c r="J206" s="70"/>
      <c r="K206" s="70"/>
      <c r="L206" s="70"/>
      <c r="M206" s="70"/>
      <c r="N206" s="70"/>
      <c r="O206" s="70"/>
      <c r="P206" s="70"/>
      <c r="Q206" s="38" t="s">
        <v>21</v>
      </c>
      <c r="R206" s="131"/>
    </row>
    <row r="207" spans="1:29" ht="37.5" customHeight="1">
      <c r="B207" s="1245">
        <v>27</v>
      </c>
      <c r="C207" s="174">
        <f t="shared" si="6"/>
        <v>43284</v>
      </c>
      <c r="D207" s="150"/>
      <c r="E207" s="1363" t="s">
        <v>264</v>
      </c>
      <c r="F207" s="1018"/>
      <c r="G207" s="249"/>
      <c r="H207" s="70"/>
      <c r="I207" s="30"/>
      <c r="J207" s="70"/>
      <c r="K207" s="70"/>
      <c r="L207" s="70"/>
      <c r="M207" s="70"/>
      <c r="N207" s="70"/>
      <c r="O207" s="70"/>
      <c r="P207" s="70"/>
      <c r="Q207" s="44"/>
      <c r="R207" s="133"/>
    </row>
    <row r="208" spans="1:29" s="236" customFormat="1" ht="37.5" customHeight="1">
      <c r="B208" s="1245"/>
      <c r="C208" s="174">
        <f t="shared" si="6"/>
        <v>43285</v>
      </c>
      <c r="D208" s="150"/>
      <c r="E208" s="1363"/>
      <c r="F208" s="1018"/>
      <c r="G208" s="232" t="s">
        <v>265</v>
      </c>
      <c r="H208" s="70"/>
      <c r="I208" s="30"/>
      <c r="J208" s="70"/>
      <c r="K208" s="70"/>
      <c r="L208" s="70"/>
      <c r="M208" s="70"/>
      <c r="N208" s="70"/>
      <c r="O208" s="70"/>
      <c r="P208" s="70"/>
      <c r="Q208" s="46" t="s">
        <v>202</v>
      </c>
      <c r="R208" s="133"/>
    </row>
    <row r="209" spans="2:18" s="236" customFormat="1" ht="37.5" customHeight="1">
      <c r="B209" s="1245"/>
      <c r="C209" s="174">
        <f t="shared" si="6"/>
        <v>43286</v>
      </c>
      <c r="D209" s="150"/>
      <c r="E209" s="1363"/>
      <c r="F209" s="1018"/>
      <c r="G209" s="221" t="s">
        <v>266</v>
      </c>
      <c r="H209" s="70"/>
      <c r="I209" s="30"/>
      <c r="J209" s="70"/>
      <c r="K209" s="70"/>
      <c r="L209" s="70"/>
      <c r="M209" s="70"/>
      <c r="N209" s="70"/>
      <c r="O209" s="70"/>
      <c r="P209" s="70"/>
      <c r="Q209" s="46"/>
      <c r="R209" s="133"/>
    </row>
    <row r="210" spans="2:18" s="236" customFormat="1" ht="37.5" customHeight="1">
      <c r="B210" s="1245"/>
      <c r="C210" s="174">
        <f t="shared" si="6"/>
        <v>43287</v>
      </c>
      <c r="D210" s="150"/>
      <c r="E210" s="1363"/>
      <c r="F210" s="1018"/>
      <c r="G210" s="228" t="s">
        <v>170</v>
      </c>
      <c r="H210" s="70"/>
      <c r="I210" s="30"/>
      <c r="J210" s="70"/>
      <c r="K210" s="70"/>
      <c r="L210" s="70"/>
      <c r="M210" s="70"/>
      <c r="N210" s="70"/>
      <c r="O210" s="70"/>
      <c r="P210" s="70"/>
      <c r="Q210" s="44"/>
      <c r="R210" s="133"/>
    </row>
    <row r="211" spans="2:18" s="236" customFormat="1" ht="37.5" customHeight="1">
      <c r="B211" s="1245"/>
      <c r="C211" s="174">
        <f t="shared" si="6"/>
        <v>43288</v>
      </c>
      <c r="D211" s="250"/>
      <c r="E211" s="1363"/>
      <c r="F211" s="1018"/>
      <c r="G211" s="251"/>
      <c r="H211" s="70"/>
      <c r="I211" s="30" t="s">
        <v>260</v>
      </c>
      <c r="J211" s="70"/>
      <c r="K211" s="70"/>
      <c r="L211" s="70"/>
      <c r="M211" s="70"/>
      <c r="N211" s="70"/>
      <c r="O211" s="70"/>
      <c r="P211" s="70"/>
      <c r="Q211" s="44"/>
      <c r="R211" s="133"/>
    </row>
    <row r="212" spans="2:18" s="236" customFormat="1" ht="37.5" customHeight="1">
      <c r="B212" s="1245"/>
      <c r="C212" s="174">
        <f t="shared" si="6"/>
        <v>43289</v>
      </c>
      <c r="D212" s="250"/>
      <c r="E212" s="1363"/>
      <c r="F212" s="1018"/>
      <c r="G212" s="108" t="s">
        <v>267</v>
      </c>
      <c r="H212" s="70"/>
      <c r="I212" s="179"/>
      <c r="J212" s="70"/>
      <c r="K212" s="70" t="s">
        <v>268</v>
      </c>
      <c r="L212" s="70"/>
      <c r="M212" s="70"/>
      <c r="N212" s="70"/>
      <c r="O212" s="70"/>
      <c r="P212" s="70"/>
      <c r="Q212" s="44"/>
      <c r="R212" s="133"/>
    </row>
    <row r="213" spans="2:18" s="236" customFormat="1" ht="37.5" customHeight="1">
      <c r="B213" s="1245"/>
      <c r="C213" s="174">
        <f t="shared" si="6"/>
        <v>43290</v>
      </c>
      <c r="D213" s="250"/>
      <c r="E213" s="1363"/>
      <c r="F213" s="226"/>
      <c r="G213" s="226"/>
      <c r="H213" s="70"/>
      <c r="I213" s="30"/>
      <c r="J213" s="70"/>
      <c r="K213" s="70"/>
      <c r="L213" s="70"/>
      <c r="M213" s="70"/>
      <c r="N213" s="70"/>
      <c r="O213" s="70"/>
      <c r="P213" s="70"/>
      <c r="Q213" s="44"/>
      <c r="R213" s="133"/>
    </row>
    <row r="214" spans="2:18" s="236" customFormat="1" ht="37.5" customHeight="1">
      <c r="B214" s="1245">
        <v>28</v>
      </c>
      <c r="C214" s="174">
        <f t="shared" si="6"/>
        <v>43291</v>
      </c>
      <c r="D214" s="250"/>
      <c r="E214" s="1363" t="s">
        <v>269</v>
      </c>
      <c r="H214" s="70"/>
      <c r="I214" s="70"/>
      <c r="J214" s="70"/>
      <c r="K214" s="249"/>
      <c r="L214" s="249"/>
      <c r="M214" s="249"/>
      <c r="N214" s="249"/>
      <c r="O214" s="70"/>
      <c r="P214" s="70"/>
      <c r="Q214" s="44"/>
      <c r="R214" s="70"/>
    </row>
    <row r="215" spans="2:18" s="236" customFormat="1" ht="37.5" customHeight="1">
      <c r="B215" s="1245"/>
      <c r="C215" s="174">
        <f t="shared" si="6"/>
        <v>43292</v>
      </c>
      <c r="D215" s="250"/>
      <c r="E215" s="1363"/>
      <c r="F215" s="28" t="s">
        <v>270</v>
      </c>
      <c r="G215" s="249"/>
      <c r="H215" s="249"/>
      <c r="I215" s="30" t="s">
        <v>271</v>
      </c>
      <c r="J215" s="70"/>
      <c r="K215" s="249"/>
      <c r="L215" s="249"/>
      <c r="M215" s="249"/>
      <c r="N215" s="249"/>
      <c r="O215" s="70"/>
      <c r="P215" s="70"/>
      <c r="Q215" s="44"/>
      <c r="R215" s="70"/>
    </row>
    <row r="216" spans="2:18" s="236" customFormat="1" ht="37.5" customHeight="1">
      <c r="B216" s="1245"/>
      <c r="C216" s="174">
        <f t="shared" si="6"/>
        <v>43293</v>
      </c>
      <c r="D216" s="250"/>
      <c r="E216" s="1363"/>
      <c r="F216" s="36" t="s">
        <v>105</v>
      </c>
      <c r="G216" s="249"/>
      <c r="H216" s="249"/>
      <c r="I216" s="30" t="s">
        <v>272</v>
      </c>
      <c r="J216" s="70"/>
      <c r="K216" s="249"/>
      <c r="L216" s="249"/>
      <c r="M216" s="249"/>
      <c r="N216" s="249"/>
      <c r="O216" s="70"/>
      <c r="P216" s="70"/>
      <c r="Q216" s="44"/>
      <c r="R216" s="70"/>
    </row>
    <row r="217" spans="2:18" s="236" customFormat="1" ht="37.5" customHeight="1">
      <c r="B217" s="1245"/>
      <c r="C217" s="252">
        <f t="shared" si="6"/>
        <v>43294</v>
      </c>
      <c r="D217" s="250"/>
      <c r="E217" s="1363"/>
      <c r="F217" s="36"/>
      <c r="G217" s="253" t="s">
        <v>273</v>
      </c>
      <c r="H217" s="249"/>
      <c r="I217" s="30" t="s">
        <v>274</v>
      </c>
      <c r="J217" s="70"/>
      <c r="K217" s="249"/>
      <c r="L217" s="249"/>
      <c r="M217" s="249"/>
      <c r="N217" s="249"/>
      <c r="O217" s="1019"/>
      <c r="P217" s="70"/>
      <c r="Q217" s="44"/>
      <c r="R217" s="70"/>
    </row>
    <row r="218" spans="2:18" s="236" customFormat="1" ht="37.5" customHeight="1">
      <c r="B218" s="1245"/>
      <c r="C218" s="174">
        <f t="shared" si="6"/>
        <v>43295</v>
      </c>
      <c r="D218" s="250"/>
      <c r="E218" s="1363"/>
      <c r="F218" s="36"/>
      <c r="G218" s="249"/>
      <c r="H218" s="249"/>
      <c r="I218" s="30"/>
      <c r="J218" s="70"/>
      <c r="K218" s="249"/>
      <c r="L218" s="249"/>
      <c r="M218" s="249"/>
      <c r="N218" s="249"/>
      <c r="O218" s="63" t="s">
        <v>49</v>
      </c>
      <c r="P218" s="70"/>
      <c r="Q218" s="44"/>
      <c r="R218" s="70"/>
    </row>
    <row r="219" spans="2:18" s="236" customFormat="1" ht="37.5" customHeight="1">
      <c r="B219" s="1245"/>
      <c r="C219" s="174">
        <f t="shared" si="6"/>
        <v>43296</v>
      </c>
      <c r="D219" s="250"/>
      <c r="E219" s="1363"/>
      <c r="F219" s="36"/>
      <c r="G219" s="249"/>
      <c r="H219" s="249"/>
      <c r="I219" s="30"/>
      <c r="J219" s="70"/>
      <c r="K219" s="249"/>
      <c r="L219" s="249"/>
      <c r="M219" s="249"/>
      <c r="N219" s="57" t="s">
        <v>275</v>
      </c>
      <c r="O219" s="63" t="s">
        <v>276</v>
      </c>
      <c r="P219" s="70"/>
      <c r="Q219" s="44"/>
      <c r="R219" s="70"/>
    </row>
    <row r="220" spans="2:18" s="236" customFormat="1" ht="37.5" customHeight="1">
      <c r="B220" s="1245"/>
      <c r="C220" s="174">
        <f t="shared" si="6"/>
        <v>43297</v>
      </c>
      <c r="D220" s="250"/>
      <c r="E220" s="1363"/>
      <c r="F220" s="36"/>
      <c r="G220" s="249"/>
      <c r="H220" s="249"/>
      <c r="I220" s="30" t="s">
        <v>277</v>
      </c>
      <c r="J220" s="70"/>
      <c r="K220" s="249"/>
      <c r="L220" s="249"/>
      <c r="M220" s="249"/>
      <c r="N220" s="58" t="s">
        <v>278</v>
      </c>
      <c r="O220" s="66"/>
      <c r="P220" s="70"/>
      <c r="Q220" s="44"/>
      <c r="R220" s="70"/>
    </row>
    <row r="221" spans="2:18" s="236" customFormat="1" ht="37.5" customHeight="1">
      <c r="B221" s="1245">
        <v>29</v>
      </c>
      <c r="C221" s="174">
        <f t="shared" si="6"/>
        <v>43298</v>
      </c>
      <c r="D221" s="250"/>
      <c r="E221" s="1363" t="s">
        <v>279</v>
      </c>
      <c r="F221" s="36" t="s">
        <v>277</v>
      </c>
      <c r="G221" s="254"/>
      <c r="H221" s="249"/>
      <c r="I221" s="30"/>
      <c r="J221" s="70"/>
      <c r="K221" s="249"/>
      <c r="L221" s="249"/>
      <c r="M221" s="249"/>
      <c r="N221" s="58" t="s">
        <v>280</v>
      </c>
      <c r="O221" s="70"/>
      <c r="P221" s="70"/>
      <c r="Q221" s="38" t="s">
        <v>19</v>
      </c>
      <c r="R221" s="70"/>
    </row>
    <row r="222" spans="2:18" s="236" customFormat="1" ht="37.5" customHeight="1">
      <c r="B222" s="1245"/>
      <c r="C222" s="174">
        <f t="shared" si="6"/>
        <v>43299</v>
      </c>
      <c r="D222" s="250"/>
      <c r="E222" s="1363"/>
      <c r="F222" s="255" t="s">
        <v>281</v>
      </c>
      <c r="G222" s="57" t="s">
        <v>282</v>
      </c>
      <c r="H222" s="249"/>
      <c r="I222" s="30"/>
      <c r="J222" s="70"/>
      <c r="K222" s="58" t="s">
        <v>82</v>
      </c>
      <c r="L222" s="58" t="s">
        <v>82</v>
      </c>
      <c r="M222" s="57" t="s">
        <v>283</v>
      </c>
      <c r="N222" s="58" t="s">
        <v>144</v>
      </c>
      <c r="O222" s="70"/>
      <c r="P222" s="70"/>
      <c r="Q222" s="38" t="s">
        <v>21</v>
      </c>
      <c r="R222" s="70"/>
    </row>
    <row r="223" spans="2:18" s="236" customFormat="1" ht="37.5" customHeight="1">
      <c r="B223" s="1245"/>
      <c r="C223" s="174">
        <f t="shared" si="6"/>
        <v>43300</v>
      </c>
      <c r="D223" s="250"/>
      <c r="E223" s="1363"/>
      <c r="F223" s="54"/>
      <c r="G223" s="58" t="s">
        <v>79</v>
      </c>
      <c r="H223" s="249"/>
      <c r="I223" s="179"/>
      <c r="J223" s="70"/>
      <c r="K223" s="58" t="s">
        <v>126</v>
      </c>
      <c r="L223" s="58" t="s">
        <v>126</v>
      </c>
      <c r="M223" s="58" t="s">
        <v>284</v>
      </c>
      <c r="N223" s="58" t="s">
        <v>285</v>
      </c>
      <c r="O223" s="70"/>
      <c r="P223" s="70"/>
      <c r="Q223" s="44"/>
      <c r="R223" s="70"/>
    </row>
    <row r="224" spans="2:18" ht="37.5" customHeight="1">
      <c r="B224" s="1245"/>
      <c r="C224" s="174">
        <f t="shared" si="6"/>
        <v>43301</v>
      </c>
      <c r="D224" s="250"/>
      <c r="E224" s="1363"/>
      <c r="F224" s="54"/>
      <c r="G224" s="58"/>
      <c r="H224" s="249"/>
      <c r="I224" s="30"/>
      <c r="J224" s="70"/>
      <c r="K224" s="58" t="s">
        <v>129</v>
      </c>
      <c r="L224" s="58" t="s">
        <v>129</v>
      </c>
      <c r="M224" s="58"/>
      <c r="N224" s="58"/>
      <c r="O224" s="70"/>
      <c r="P224" s="70"/>
      <c r="Q224" s="46" t="s">
        <v>202</v>
      </c>
      <c r="R224" s="70"/>
    </row>
    <row r="225" spans="1:226" ht="37.5" customHeight="1">
      <c r="B225" s="1245"/>
      <c r="C225" s="174">
        <f t="shared" si="6"/>
        <v>43302</v>
      </c>
      <c r="D225" s="250"/>
      <c r="E225" s="1363"/>
      <c r="F225" s="103"/>
      <c r="G225" s="58" t="s">
        <v>286</v>
      </c>
      <c r="H225" s="249"/>
      <c r="I225" s="30"/>
      <c r="J225" s="70"/>
      <c r="K225" s="58"/>
      <c r="L225" s="58"/>
      <c r="M225" s="58" t="s">
        <v>287</v>
      </c>
      <c r="N225" s="58"/>
      <c r="O225" s="70"/>
      <c r="P225" s="70"/>
      <c r="Q225" s="44"/>
      <c r="R225" s="70"/>
    </row>
    <row r="226" spans="1:226" ht="37.5" customHeight="1">
      <c r="B226" s="1245"/>
      <c r="C226" s="174">
        <f t="shared" si="6"/>
        <v>43303</v>
      </c>
      <c r="D226" s="250"/>
      <c r="E226" s="1363"/>
      <c r="F226" s="103"/>
      <c r="G226" s="58"/>
      <c r="H226" s="249"/>
      <c r="I226" s="30"/>
      <c r="J226" s="70"/>
      <c r="K226" s="58"/>
      <c r="L226" s="58"/>
      <c r="M226" s="58"/>
      <c r="N226" s="58"/>
      <c r="O226" s="70"/>
      <c r="P226" s="70"/>
      <c r="Q226" s="44"/>
      <c r="R226" s="70"/>
    </row>
    <row r="227" spans="1:226" ht="37.5" customHeight="1">
      <c r="B227" s="1245"/>
      <c r="C227" s="174">
        <f t="shared" si="6"/>
        <v>43304</v>
      </c>
      <c r="D227" s="250"/>
      <c r="E227" s="1363"/>
      <c r="F227" s="219"/>
      <c r="G227" s="256"/>
      <c r="H227" s="249"/>
      <c r="I227" s="30"/>
      <c r="J227" s="70"/>
      <c r="K227" s="58"/>
      <c r="L227" s="58"/>
      <c r="M227" s="256"/>
      <c r="N227" s="256"/>
      <c r="O227" s="70"/>
      <c r="P227" s="70"/>
      <c r="Q227" s="44"/>
      <c r="R227" s="70"/>
    </row>
    <row r="228" spans="1:226" ht="37.5" customHeight="1">
      <c r="B228" s="1246">
        <v>30</v>
      </c>
      <c r="C228" s="174">
        <f t="shared" si="6"/>
        <v>43305</v>
      </c>
      <c r="D228" s="250"/>
      <c r="E228" s="1363" t="s">
        <v>288</v>
      </c>
      <c r="G228" s="249"/>
      <c r="H228" s="249"/>
      <c r="I228" s="249"/>
      <c r="J228" s="70"/>
      <c r="K228" s="249"/>
      <c r="L228" s="249"/>
      <c r="M228" s="249"/>
      <c r="N228" s="249"/>
      <c r="O228" s="70"/>
      <c r="P228" s="70"/>
      <c r="Q228" s="44"/>
      <c r="R228" s="70"/>
    </row>
    <row r="229" spans="1:226" ht="37.5" customHeight="1">
      <c r="B229" s="1246"/>
      <c r="C229" s="174">
        <f t="shared" si="6"/>
        <v>43306</v>
      </c>
      <c r="D229" s="250"/>
      <c r="E229" s="1363"/>
      <c r="F229" s="28" t="s">
        <v>289</v>
      </c>
      <c r="G229" s="249"/>
      <c r="H229" s="249"/>
      <c r="I229" s="30" t="s">
        <v>290</v>
      </c>
      <c r="J229" s="70"/>
      <c r="K229" s="249"/>
      <c r="L229" s="249"/>
      <c r="M229" s="249"/>
      <c r="N229" s="249"/>
      <c r="O229" s="70"/>
      <c r="P229" s="70"/>
      <c r="Q229" s="44"/>
      <c r="R229" s="70"/>
    </row>
    <row r="230" spans="1:226" ht="37.5" customHeight="1">
      <c r="B230" s="1246"/>
      <c r="C230" s="174">
        <f t="shared" si="6"/>
        <v>43307</v>
      </c>
      <c r="D230" s="250"/>
      <c r="E230" s="1363"/>
      <c r="F230" s="36" t="s">
        <v>93</v>
      </c>
      <c r="G230" s="249"/>
      <c r="H230" s="249"/>
      <c r="I230" s="30" t="s">
        <v>291</v>
      </c>
      <c r="J230" s="70"/>
      <c r="K230" s="249"/>
      <c r="L230" s="70"/>
      <c r="M230" s="70"/>
      <c r="N230" s="70"/>
      <c r="O230" s="70"/>
      <c r="P230" s="70"/>
      <c r="Q230" s="44"/>
      <c r="R230" s="70"/>
    </row>
    <row r="231" spans="1:226" ht="37.5" customHeight="1">
      <c r="B231" s="1246"/>
      <c r="C231" s="174">
        <f t="shared" si="6"/>
        <v>43308</v>
      </c>
      <c r="D231" s="250"/>
      <c r="E231" s="1363"/>
      <c r="F231" s="36"/>
      <c r="G231" s="249"/>
      <c r="H231" s="249"/>
      <c r="I231" s="30" t="s">
        <v>292</v>
      </c>
      <c r="J231" s="70"/>
      <c r="K231" s="70"/>
      <c r="L231" s="70"/>
      <c r="M231" s="70"/>
      <c r="N231" s="70"/>
      <c r="O231" s="70"/>
      <c r="P231" s="70"/>
      <c r="Q231" s="44"/>
      <c r="R231" s="70"/>
    </row>
    <row r="232" spans="1:226" ht="37.5" customHeight="1">
      <c r="B232" s="1246"/>
      <c r="C232" s="174">
        <f t="shared" si="6"/>
        <v>43309</v>
      </c>
      <c r="D232" s="250"/>
      <c r="E232" s="1363"/>
      <c r="F232" s="36"/>
      <c r="G232" s="249"/>
      <c r="H232" s="249"/>
      <c r="I232" s="30"/>
      <c r="J232" s="70"/>
      <c r="K232" s="70"/>
      <c r="L232" s="70"/>
      <c r="M232" s="70"/>
      <c r="N232" s="70"/>
      <c r="O232" s="70"/>
      <c r="P232" s="70"/>
      <c r="Q232" s="44"/>
      <c r="R232" s="70"/>
    </row>
    <row r="233" spans="1:226" ht="37.5" customHeight="1">
      <c r="B233" s="1246"/>
      <c r="C233" s="174">
        <f t="shared" si="6"/>
        <v>43310</v>
      </c>
      <c r="D233" s="250"/>
      <c r="E233" s="1363"/>
      <c r="F233" s="36" t="s">
        <v>293</v>
      </c>
      <c r="G233" s="249"/>
      <c r="H233" s="249"/>
      <c r="I233" s="30" t="s">
        <v>293</v>
      </c>
      <c r="J233" s="70"/>
      <c r="K233" s="70"/>
      <c r="L233" s="70"/>
      <c r="M233" s="70"/>
      <c r="N233" s="70"/>
      <c r="O233" s="70"/>
      <c r="P233" s="70"/>
      <c r="Q233" s="44"/>
      <c r="R233" s="70"/>
    </row>
    <row r="234" spans="1:226" ht="37.5" customHeight="1">
      <c r="B234" s="1246"/>
      <c r="C234" s="24">
        <f t="shared" si="6"/>
        <v>43311</v>
      </c>
      <c r="D234" s="250"/>
      <c r="E234" s="1363"/>
      <c r="F234" s="36"/>
      <c r="G234" s="254"/>
      <c r="H234" s="254"/>
      <c r="I234" s="30"/>
      <c r="J234" s="136"/>
      <c r="K234" s="136"/>
      <c r="L234" s="233"/>
      <c r="M234" s="233"/>
      <c r="N234" s="233"/>
      <c r="O234" s="257"/>
      <c r="P234" s="257"/>
      <c r="Q234" s="44"/>
      <c r="R234" s="257"/>
      <c r="HP234" s="236"/>
      <c r="HQ234" s="236"/>
      <c r="HR234" s="236"/>
    </row>
    <row r="235" spans="1:226" ht="37.5" customHeight="1">
      <c r="B235" s="258"/>
      <c r="C235" s="259"/>
      <c r="D235" s="260"/>
      <c r="F235" s="259"/>
      <c r="G235" s="259"/>
      <c r="H235" s="1027"/>
      <c r="I235" s="83"/>
      <c r="J235" s="83"/>
      <c r="K235" s="262"/>
      <c r="L235" s="262"/>
      <c r="M235" s="262"/>
      <c r="N235" s="262"/>
      <c r="O235" s="262"/>
      <c r="P235" s="262"/>
      <c r="Q235" s="83"/>
      <c r="R235" s="262"/>
      <c r="HP235" s="236"/>
      <c r="HQ235" s="236"/>
      <c r="HR235" s="236"/>
    </row>
    <row r="236" spans="1:226" ht="37.5" customHeight="1">
      <c r="B236" s="1305" t="s">
        <v>294</v>
      </c>
      <c r="C236" s="1305"/>
      <c r="D236" s="1305"/>
      <c r="E236" s="1305"/>
      <c r="F236" s="1305"/>
      <c r="G236" s="1305"/>
      <c r="H236" s="1305"/>
      <c r="I236" s="1305"/>
      <c r="J236" s="1305"/>
      <c r="K236" s="1305"/>
      <c r="L236" s="1305"/>
      <c r="M236" s="1305"/>
      <c r="N236" s="1305"/>
      <c r="O236" s="1305"/>
      <c r="P236" s="1305"/>
      <c r="Q236" s="1305"/>
      <c r="R236" s="1305"/>
      <c r="HP236" s="236"/>
      <c r="HQ236" s="236"/>
      <c r="HR236" s="236"/>
    </row>
    <row r="237" spans="1:226" s="22" customFormat="1" ht="37.5" customHeight="1">
      <c r="A237" s="16"/>
      <c r="B237" s="1023" t="s">
        <v>1</v>
      </c>
      <c r="C237" s="1024" t="s">
        <v>2</v>
      </c>
      <c r="D237" s="19" t="s">
        <v>3</v>
      </c>
      <c r="E237" s="263" t="s">
        <v>295</v>
      </c>
      <c r="F237" s="1220" t="s">
        <v>5</v>
      </c>
      <c r="G237" s="1220"/>
      <c r="H237" s="1220"/>
      <c r="I237" s="1336" t="s">
        <v>6</v>
      </c>
      <c r="J237" s="1336"/>
      <c r="K237" s="1013" t="s">
        <v>7</v>
      </c>
      <c r="L237" s="1013" t="s">
        <v>8</v>
      </c>
      <c r="M237" s="1013" t="s">
        <v>9</v>
      </c>
      <c r="N237" s="1013" t="s">
        <v>10</v>
      </c>
      <c r="O237" s="1013" t="s">
        <v>11</v>
      </c>
      <c r="P237" s="1013" t="s">
        <v>12</v>
      </c>
      <c r="Q237" s="1013" t="s">
        <v>13</v>
      </c>
      <c r="R237" s="1013" t="s">
        <v>14</v>
      </c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</row>
    <row r="238" spans="1:226" ht="37.5" customHeight="1">
      <c r="B238" s="1290">
        <v>31</v>
      </c>
      <c r="C238" s="174">
        <f>C234+1</f>
        <v>43312</v>
      </c>
      <c r="D238" s="250"/>
      <c r="E238" s="1363" t="s">
        <v>296</v>
      </c>
      <c r="F238" s="28" t="s">
        <v>289</v>
      </c>
      <c r="G238" s="249"/>
      <c r="H238" s="249"/>
      <c r="I238" s="30" t="s">
        <v>290</v>
      </c>
      <c r="J238" s="249"/>
      <c r="K238" s="249"/>
      <c r="L238" s="249"/>
      <c r="M238" s="249"/>
      <c r="N238" s="249"/>
      <c r="O238" s="70"/>
      <c r="P238" s="70"/>
      <c r="Q238" s="32" t="s">
        <v>17</v>
      </c>
      <c r="R238" s="70"/>
      <c r="HP238" s="236"/>
      <c r="HQ238" s="236"/>
      <c r="HR238" s="236"/>
    </row>
    <row r="239" spans="1:226" ht="37.5" customHeight="1">
      <c r="B239" s="1290"/>
      <c r="C239" s="174">
        <f t="shared" ref="C239:C268" si="7">C238+1</f>
        <v>43313</v>
      </c>
      <c r="D239" s="250"/>
      <c r="E239" s="1363"/>
      <c r="F239" s="36" t="s">
        <v>93</v>
      </c>
      <c r="G239" s="57" t="s">
        <v>297</v>
      </c>
      <c r="H239" s="249"/>
      <c r="I239" s="30" t="s">
        <v>291</v>
      </c>
      <c r="J239" s="249"/>
      <c r="K239" s="58" t="s">
        <v>82</v>
      </c>
      <c r="L239" s="58" t="s">
        <v>82</v>
      </c>
      <c r="M239" s="57" t="s">
        <v>298</v>
      </c>
      <c r="N239" s="249"/>
      <c r="O239" s="70"/>
      <c r="P239" s="70"/>
      <c r="Q239" s="38" t="s">
        <v>19</v>
      </c>
      <c r="R239" s="70"/>
      <c r="HP239" s="236"/>
      <c r="HQ239" s="236"/>
      <c r="HR239" s="236"/>
    </row>
    <row r="240" spans="1:226" ht="37.5" customHeight="1">
      <c r="B240" s="1290"/>
      <c r="C240" s="174">
        <f t="shared" si="7"/>
        <v>43314</v>
      </c>
      <c r="D240" s="250"/>
      <c r="E240" s="1363"/>
      <c r="F240" s="36"/>
      <c r="G240" s="58" t="s">
        <v>79</v>
      </c>
      <c r="H240" s="249"/>
      <c r="I240" s="30" t="s">
        <v>292</v>
      </c>
      <c r="J240" s="249"/>
      <c r="K240" s="58" t="s">
        <v>126</v>
      </c>
      <c r="L240" s="58" t="s">
        <v>126</v>
      </c>
      <c r="M240" s="58" t="s">
        <v>284</v>
      </c>
      <c r="N240" s="249"/>
      <c r="O240" s="70"/>
      <c r="P240" s="70"/>
      <c r="Q240" s="38" t="s">
        <v>21</v>
      </c>
      <c r="R240" s="70"/>
      <c r="HP240" s="236"/>
      <c r="HQ240" s="236"/>
      <c r="HR240" s="236"/>
    </row>
    <row r="241" spans="2:226" ht="37.5" customHeight="1">
      <c r="B241" s="1290"/>
      <c r="C241" s="174">
        <f t="shared" si="7"/>
        <v>43315</v>
      </c>
      <c r="D241" s="250"/>
      <c r="E241" s="1363"/>
      <c r="F241" s="102"/>
      <c r="G241" s="104"/>
      <c r="H241" s="249"/>
      <c r="I241" s="30"/>
      <c r="J241" s="249"/>
      <c r="K241" s="58" t="s">
        <v>129</v>
      </c>
      <c r="L241" s="58" t="s">
        <v>129</v>
      </c>
      <c r="M241" s="58"/>
      <c r="N241" s="249"/>
      <c r="O241" s="70"/>
      <c r="P241" s="70"/>
      <c r="Q241" s="44"/>
      <c r="R241" s="70"/>
      <c r="HP241" s="236"/>
      <c r="HQ241" s="236"/>
      <c r="HR241" s="236"/>
    </row>
    <row r="242" spans="2:226" ht="37.5" customHeight="1">
      <c r="B242" s="1290"/>
      <c r="C242" s="174">
        <f t="shared" si="7"/>
        <v>43316</v>
      </c>
      <c r="D242" s="250"/>
      <c r="E242" s="1363"/>
      <c r="F242" s="36" t="s">
        <v>293</v>
      </c>
      <c r="G242" s="104"/>
      <c r="H242" s="264"/>
      <c r="I242" s="30" t="s">
        <v>293</v>
      </c>
      <c r="J242" s="249"/>
      <c r="K242" s="58"/>
      <c r="L242" s="58"/>
      <c r="M242" s="58" t="s">
        <v>299</v>
      </c>
      <c r="N242" s="249"/>
      <c r="O242" s="70"/>
      <c r="P242" s="70"/>
      <c r="Q242" s="46" t="s">
        <v>202</v>
      </c>
      <c r="R242" s="70"/>
      <c r="HP242" s="236"/>
      <c r="HQ242" s="236"/>
      <c r="HR242" s="236"/>
    </row>
    <row r="243" spans="2:226" ht="37.5" customHeight="1">
      <c r="B243" s="1290"/>
      <c r="C243" s="174">
        <f t="shared" si="7"/>
        <v>43317</v>
      </c>
      <c r="D243" s="250"/>
      <c r="E243" s="1363"/>
      <c r="F243" s="265" t="s">
        <v>300</v>
      </c>
      <c r="G243" s="266" t="s">
        <v>301</v>
      </c>
      <c r="H243" s="249"/>
      <c r="I243" s="30"/>
      <c r="J243" s="249"/>
      <c r="K243" s="58"/>
      <c r="L243" s="58"/>
      <c r="M243" s="58"/>
      <c r="N243" s="249"/>
      <c r="O243" s="70"/>
      <c r="P243" s="70"/>
      <c r="Q243" s="46"/>
      <c r="R243" s="70"/>
      <c r="HP243" s="236"/>
      <c r="HQ243" s="236"/>
      <c r="HR243" s="236"/>
    </row>
    <row r="244" spans="2:226" ht="37.5" customHeight="1">
      <c r="B244" s="1290"/>
      <c r="C244" s="174">
        <f t="shared" si="7"/>
        <v>43318</v>
      </c>
      <c r="D244" s="250"/>
      <c r="E244" s="1363"/>
      <c r="F244" s="152"/>
      <c r="G244" s="105"/>
      <c r="H244" s="249"/>
      <c r="I244" s="30"/>
      <c r="J244" s="249"/>
      <c r="K244" s="58"/>
      <c r="L244" s="58"/>
      <c r="M244" s="256"/>
      <c r="N244" s="249"/>
      <c r="O244" s="70"/>
      <c r="P244" s="70"/>
      <c r="Q244" s="44"/>
      <c r="R244" s="70"/>
      <c r="HP244" s="236"/>
      <c r="HQ244" s="236"/>
      <c r="HR244" s="236"/>
    </row>
    <row r="245" spans="2:226" ht="37.5" customHeight="1">
      <c r="B245" s="1334">
        <v>32</v>
      </c>
      <c r="C245" s="174">
        <f t="shared" si="7"/>
        <v>43319</v>
      </c>
      <c r="D245" s="250"/>
      <c r="E245" s="1363" t="s">
        <v>302</v>
      </c>
      <c r="G245" s="249"/>
      <c r="H245" s="249"/>
      <c r="I245" s="249"/>
      <c r="J245" s="249"/>
      <c r="K245" s="249"/>
      <c r="L245" s="249"/>
      <c r="M245" s="249"/>
      <c r="N245" s="249"/>
      <c r="O245" s="70"/>
      <c r="P245" s="70"/>
      <c r="Q245" s="70"/>
      <c r="R245" s="70"/>
      <c r="HP245" s="236"/>
      <c r="HQ245" s="236"/>
      <c r="HR245" s="236"/>
    </row>
    <row r="246" spans="2:226" ht="37.5" customHeight="1">
      <c r="B246" s="1334"/>
      <c r="C246" s="174">
        <f t="shared" si="7"/>
        <v>43320</v>
      </c>
      <c r="D246" s="250"/>
      <c r="E246" s="1363"/>
      <c r="F246" s="28" t="s">
        <v>303</v>
      </c>
      <c r="G246" s="249"/>
      <c r="H246" s="249"/>
      <c r="I246" s="53" t="s">
        <v>304</v>
      </c>
      <c r="J246" s="249"/>
      <c r="K246" s="249"/>
      <c r="L246" s="249"/>
      <c r="M246" s="249"/>
      <c r="N246" s="249"/>
      <c r="O246" s="70"/>
      <c r="P246" s="70"/>
      <c r="Q246" s="70"/>
      <c r="R246" s="70"/>
      <c r="HP246" s="236"/>
      <c r="HQ246" s="236"/>
      <c r="HR246" s="236"/>
    </row>
    <row r="247" spans="2:226" ht="37.5" customHeight="1">
      <c r="B247" s="1334"/>
      <c r="C247" s="174">
        <f t="shared" si="7"/>
        <v>43321</v>
      </c>
      <c r="D247" s="250"/>
      <c r="E247" s="1363"/>
      <c r="F247" s="36" t="s">
        <v>305</v>
      </c>
      <c r="G247" s="249"/>
      <c r="H247" s="249"/>
      <c r="I247" s="30" t="s">
        <v>306</v>
      </c>
      <c r="J247" s="249"/>
      <c r="K247" s="249"/>
      <c r="L247" s="249"/>
      <c r="M247" s="249"/>
      <c r="N247" s="249"/>
      <c r="O247" s="70"/>
      <c r="P247" s="70"/>
      <c r="Q247" s="70"/>
      <c r="R247" s="70"/>
      <c r="HP247" s="236"/>
      <c r="HQ247" s="236"/>
      <c r="HR247" s="236"/>
    </row>
    <row r="248" spans="2:226" ht="37.5" customHeight="1">
      <c r="B248" s="1334"/>
      <c r="C248" s="174">
        <f t="shared" si="7"/>
        <v>43322</v>
      </c>
      <c r="D248" s="250"/>
      <c r="E248" s="1363"/>
      <c r="F248" s="267"/>
      <c r="G248" s="249"/>
      <c r="H248" s="249"/>
      <c r="I248" s="30"/>
      <c r="J248" s="249"/>
      <c r="K248" s="249"/>
      <c r="L248" s="249"/>
      <c r="M248" s="249"/>
      <c r="N248" s="249"/>
      <c r="O248" s="70"/>
      <c r="P248" s="70"/>
      <c r="Q248" s="70"/>
      <c r="R248" s="70"/>
      <c r="HP248" s="236"/>
      <c r="HQ248" s="236"/>
      <c r="HR248" s="236"/>
    </row>
    <row r="249" spans="2:226" ht="37.5" customHeight="1">
      <c r="B249" s="1334"/>
      <c r="C249" s="174">
        <f t="shared" si="7"/>
        <v>43323</v>
      </c>
      <c r="D249" s="250"/>
      <c r="E249" s="1363"/>
      <c r="F249" s="267"/>
      <c r="G249" s="249"/>
      <c r="H249" s="249"/>
      <c r="I249" s="30"/>
      <c r="J249" s="249"/>
      <c r="K249" s="249"/>
      <c r="L249" s="249"/>
      <c r="M249" s="249"/>
      <c r="N249" s="249"/>
      <c r="O249" s="70"/>
      <c r="P249" s="70"/>
      <c r="Q249" s="70"/>
      <c r="R249" s="70"/>
      <c r="HP249" s="236"/>
      <c r="HQ249" s="236"/>
      <c r="HR249" s="236"/>
    </row>
    <row r="250" spans="2:226" ht="37.5" customHeight="1">
      <c r="B250" s="1334"/>
      <c r="C250" s="174">
        <f t="shared" si="7"/>
        <v>43324</v>
      </c>
      <c r="D250" s="250"/>
      <c r="E250" s="1363"/>
      <c r="F250" s="268"/>
      <c r="G250" s="249"/>
      <c r="H250" s="249"/>
      <c r="I250" s="30"/>
      <c r="J250" s="249"/>
      <c r="K250" s="249"/>
      <c r="L250" s="249"/>
      <c r="M250" s="249"/>
      <c r="N250" s="249"/>
      <c r="O250" s="70"/>
      <c r="P250" s="70"/>
      <c r="Q250" s="70"/>
      <c r="R250" s="70"/>
      <c r="HP250" s="236"/>
      <c r="HQ250" s="236"/>
      <c r="HR250" s="236"/>
    </row>
    <row r="251" spans="2:226" ht="37.5" customHeight="1">
      <c r="B251" s="1334"/>
      <c r="C251" s="174">
        <f t="shared" si="7"/>
        <v>43325</v>
      </c>
      <c r="D251" s="250"/>
      <c r="E251" s="1363"/>
      <c r="F251" s="36" t="s">
        <v>307</v>
      </c>
      <c r="G251" s="249"/>
      <c r="H251" s="249"/>
      <c r="I251" s="30" t="s">
        <v>307</v>
      </c>
      <c r="J251" s="249"/>
      <c r="K251" s="249"/>
      <c r="L251" s="249"/>
      <c r="M251" s="249"/>
      <c r="N251" s="249"/>
      <c r="O251" s="37"/>
      <c r="P251" s="70"/>
      <c r="Q251" s="70"/>
      <c r="R251" s="70"/>
      <c r="HP251" s="236"/>
      <c r="HQ251" s="236"/>
      <c r="HR251" s="236"/>
    </row>
    <row r="252" spans="2:226" ht="37.5" customHeight="1">
      <c r="B252" s="1334">
        <v>33</v>
      </c>
      <c r="C252" s="174">
        <f t="shared" si="7"/>
        <v>43326</v>
      </c>
      <c r="D252" s="250"/>
      <c r="E252" s="1363" t="s">
        <v>308</v>
      </c>
      <c r="F252" s="267" t="s">
        <v>309</v>
      </c>
      <c r="G252" s="249"/>
      <c r="H252" s="249"/>
      <c r="I252" s="30"/>
      <c r="J252" s="249"/>
      <c r="K252" s="249"/>
      <c r="L252" s="249"/>
      <c r="M252" s="249"/>
      <c r="N252" s="249"/>
      <c r="O252" s="70"/>
      <c r="P252" s="70"/>
      <c r="Q252" s="32" t="s">
        <v>17</v>
      </c>
      <c r="R252" s="70"/>
      <c r="HP252" s="236"/>
      <c r="HQ252" s="236"/>
      <c r="HR252" s="236"/>
    </row>
    <row r="253" spans="2:226" ht="37.5" customHeight="1">
      <c r="B253" s="1334"/>
      <c r="C253" s="174">
        <f t="shared" si="7"/>
        <v>43327</v>
      </c>
      <c r="D253" s="250"/>
      <c r="E253" s="1363"/>
      <c r="F253" s="102"/>
      <c r="G253" s="28" t="s">
        <v>310</v>
      </c>
      <c r="H253" s="249"/>
      <c r="I253" s="30"/>
      <c r="J253" s="249"/>
      <c r="K253" s="249"/>
      <c r="L253" s="249"/>
      <c r="M253" s="249"/>
      <c r="N253" s="249"/>
      <c r="O253" s="70"/>
      <c r="P253" s="70"/>
      <c r="Q253" s="38" t="s">
        <v>19</v>
      </c>
      <c r="R253" s="70"/>
      <c r="HP253" s="236"/>
      <c r="HQ253" s="236"/>
      <c r="HR253" s="236"/>
    </row>
    <row r="254" spans="2:226" ht="37.5" customHeight="1">
      <c r="B254" s="1334"/>
      <c r="C254" s="174">
        <f t="shared" si="7"/>
        <v>43328</v>
      </c>
      <c r="D254" s="250"/>
      <c r="E254" s="1363"/>
      <c r="F254" s="103"/>
      <c r="G254" s="36" t="s">
        <v>42</v>
      </c>
      <c r="H254" s="249"/>
      <c r="I254" s="30"/>
      <c r="J254" s="249"/>
      <c r="K254" s="249"/>
      <c r="L254" s="249"/>
      <c r="M254" s="249"/>
      <c r="N254" s="249"/>
      <c r="O254" s="70"/>
      <c r="P254" s="70"/>
      <c r="Q254" s="38" t="s">
        <v>21</v>
      </c>
      <c r="R254" s="70"/>
      <c r="HP254" s="236"/>
      <c r="HQ254" s="236"/>
      <c r="HR254" s="236"/>
    </row>
    <row r="255" spans="2:226" ht="37.5" customHeight="1">
      <c r="B255" s="1334"/>
      <c r="C255" s="174">
        <f t="shared" si="7"/>
        <v>43329</v>
      </c>
      <c r="D255" s="250"/>
      <c r="E255" s="1363"/>
      <c r="F255" s="103"/>
      <c r="G255" s="269" t="s">
        <v>311</v>
      </c>
      <c r="H255" s="249"/>
      <c r="I255" s="179"/>
      <c r="J255" s="249"/>
      <c r="K255" s="249"/>
      <c r="L255" s="249"/>
      <c r="M255" s="249"/>
      <c r="N255" s="249"/>
      <c r="O255" s="1019"/>
      <c r="P255" s="70"/>
      <c r="Q255" s="44"/>
      <c r="R255" s="70"/>
      <c r="HP255" s="236"/>
      <c r="HQ255" s="236"/>
      <c r="HR255" s="236"/>
    </row>
    <row r="256" spans="2:226" ht="37.5" customHeight="1">
      <c r="B256" s="1334"/>
      <c r="C256" s="174">
        <f t="shared" si="7"/>
        <v>43330</v>
      </c>
      <c r="D256" s="250"/>
      <c r="E256" s="1363"/>
      <c r="F256" s="103"/>
      <c r="G256" s="270"/>
      <c r="H256" s="249"/>
      <c r="I256" s="30"/>
      <c r="J256" s="249"/>
      <c r="K256" s="249"/>
      <c r="L256" s="249"/>
      <c r="M256" s="249"/>
      <c r="N256" s="249"/>
      <c r="O256" s="63" t="s">
        <v>49</v>
      </c>
      <c r="P256" s="70"/>
      <c r="Q256" s="46" t="s">
        <v>202</v>
      </c>
      <c r="R256" s="70"/>
      <c r="HP256" s="236"/>
      <c r="HQ256" s="236"/>
      <c r="HR256" s="236"/>
    </row>
    <row r="257" spans="1:226" ht="37.5" customHeight="1">
      <c r="B257" s="1334"/>
      <c r="C257" s="174">
        <f t="shared" si="7"/>
        <v>43331</v>
      </c>
      <c r="D257" s="250"/>
      <c r="E257" s="1363"/>
      <c r="F257" s="30" t="s">
        <v>30</v>
      </c>
      <c r="G257" s="270"/>
      <c r="H257" s="249"/>
      <c r="I257" s="30"/>
      <c r="J257" s="249"/>
      <c r="K257" s="249"/>
      <c r="L257" s="249"/>
      <c r="M257" s="249"/>
      <c r="N257" s="249"/>
      <c r="O257" s="63" t="s">
        <v>312</v>
      </c>
      <c r="P257" s="70"/>
      <c r="Q257" s="46"/>
      <c r="R257" s="70"/>
      <c r="HP257" s="236"/>
      <c r="HQ257" s="236"/>
      <c r="HR257" s="236"/>
    </row>
    <row r="258" spans="1:226" ht="37.5" customHeight="1">
      <c r="B258" s="1334"/>
      <c r="C258" s="174">
        <f t="shared" si="7"/>
        <v>43332</v>
      </c>
      <c r="D258" s="250"/>
      <c r="E258" s="1363"/>
      <c r="F258" s="219"/>
      <c r="G258" s="1025"/>
      <c r="H258" s="249"/>
      <c r="I258" s="30"/>
      <c r="J258" s="249"/>
      <c r="K258" s="249"/>
      <c r="L258" s="249"/>
      <c r="M258" s="249"/>
      <c r="N258" s="249"/>
      <c r="O258" s="66"/>
      <c r="P258" s="70"/>
      <c r="Q258" s="44"/>
      <c r="R258" s="70"/>
      <c r="HP258" s="236"/>
      <c r="HQ258" s="236"/>
      <c r="HR258" s="236"/>
    </row>
    <row r="259" spans="1:226" ht="37.5" customHeight="1">
      <c r="B259" s="1334">
        <v>34</v>
      </c>
      <c r="C259" s="174">
        <f t="shared" si="7"/>
        <v>43333</v>
      </c>
      <c r="D259" s="250"/>
      <c r="E259" s="1363" t="s">
        <v>313</v>
      </c>
      <c r="G259" s="272" t="s">
        <v>314</v>
      </c>
      <c r="H259" s="249"/>
      <c r="I259" s="249"/>
      <c r="J259" s="249"/>
      <c r="K259" s="249"/>
      <c r="L259" s="249"/>
      <c r="M259" s="249"/>
      <c r="N259" s="249"/>
      <c r="O259" s="70"/>
      <c r="P259" s="70"/>
      <c r="Q259" s="44"/>
      <c r="R259" s="70"/>
      <c r="HP259" s="236"/>
      <c r="HQ259" s="236"/>
      <c r="HR259" s="236"/>
    </row>
    <row r="260" spans="1:226" ht="37.5" customHeight="1">
      <c r="B260" s="1334"/>
      <c r="C260" s="174">
        <f t="shared" si="7"/>
        <v>43334</v>
      </c>
      <c r="D260" s="250"/>
      <c r="E260" s="1363"/>
      <c r="F260" s="28" t="s">
        <v>315</v>
      </c>
      <c r="G260" s="103"/>
      <c r="H260" s="249"/>
      <c r="I260" s="53" t="s">
        <v>316</v>
      </c>
      <c r="J260" s="249"/>
      <c r="K260" s="249"/>
      <c r="L260" s="249"/>
      <c r="M260" s="249"/>
      <c r="N260" s="249"/>
      <c r="O260" s="70"/>
      <c r="P260" s="70"/>
      <c r="Q260" s="44"/>
      <c r="R260" s="70"/>
      <c r="HP260" s="236"/>
      <c r="HQ260" s="236"/>
      <c r="HR260" s="236"/>
    </row>
    <row r="261" spans="1:226" ht="37.5" customHeight="1">
      <c r="B261" s="1334"/>
      <c r="C261" s="174">
        <f t="shared" si="7"/>
        <v>43335</v>
      </c>
      <c r="D261" s="250"/>
      <c r="E261" s="1363"/>
      <c r="F261" s="36" t="s">
        <v>317</v>
      </c>
      <c r="G261" s="36" t="s">
        <v>318</v>
      </c>
      <c r="H261" s="249"/>
      <c r="I261" s="30" t="s">
        <v>319</v>
      </c>
      <c r="J261" s="249"/>
      <c r="K261" s="249"/>
      <c r="L261" s="249"/>
      <c r="M261" s="249"/>
      <c r="N261" s="249"/>
      <c r="O261" s="70"/>
      <c r="P261" s="70"/>
      <c r="Q261" s="44"/>
      <c r="R261" s="70"/>
      <c r="HP261" s="236"/>
      <c r="HQ261" s="236"/>
      <c r="HR261" s="236"/>
    </row>
    <row r="262" spans="1:226" ht="37.5" customHeight="1">
      <c r="B262" s="1334"/>
      <c r="C262" s="174">
        <f t="shared" si="7"/>
        <v>43336</v>
      </c>
      <c r="D262" s="250"/>
      <c r="E262" s="1363"/>
      <c r="F262" s="272"/>
      <c r="G262" s="103"/>
      <c r="H262" s="249"/>
      <c r="I262" s="30" t="s">
        <v>320</v>
      </c>
      <c r="J262" s="249"/>
      <c r="K262" s="249"/>
      <c r="L262" s="249"/>
      <c r="M262" s="249"/>
      <c r="N262" s="249"/>
      <c r="O262" s="70"/>
      <c r="P262" s="70"/>
      <c r="Q262" s="44"/>
      <c r="R262" s="70"/>
      <c r="HP262" s="236"/>
      <c r="HQ262" s="236"/>
      <c r="HR262" s="236"/>
    </row>
    <row r="263" spans="1:226" ht="37.5" customHeight="1">
      <c r="B263" s="1334"/>
      <c r="C263" s="174">
        <f t="shared" si="7"/>
        <v>43337</v>
      </c>
      <c r="D263" s="250"/>
      <c r="E263" s="1363"/>
      <c r="F263" s="272" t="s">
        <v>314</v>
      </c>
      <c r="G263" s="102"/>
      <c r="H263" s="249"/>
      <c r="I263" s="30"/>
      <c r="J263" s="249"/>
      <c r="K263" s="249"/>
      <c r="L263" s="249"/>
      <c r="M263" s="249"/>
      <c r="N263" s="249"/>
      <c r="O263" s="70"/>
      <c r="P263" s="70"/>
      <c r="Q263" s="44"/>
      <c r="R263" s="70"/>
      <c r="HP263" s="236"/>
      <c r="HQ263" s="236"/>
      <c r="HR263" s="236"/>
    </row>
    <row r="264" spans="1:226" ht="37.5" customHeight="1">
      <c r="B264" s="1334"/>
      <c r="C264" s="174">
        <f t="shared" si="7"/>
        <v>43338</v>
      </c>
      <c r="D264" s="250"/>
      <c r="E264" s="1363"/>
      <c r="F264" s="102" t="s">
        <v>321</v>
      </c>
      <c r="G264" s="273"/>
      <c r="H264" s="249"/>
      <c r="I264" s="30"/>
      <c r="J264" s="249"/>
      <c r="K264" s="249"/>
      <c r="L264" s="249"/>
      <c r="M264" s="249"/>
      <c r="N264" s="249"/>
      <c r="O264" s="70"/>
      <c r="P264" s="70"/>
      <c r="Q264" s="44"/>
      <c r="R264" s="70"/>
      <c r="HP264" s="236"/>
      <c r="HQ264" s="236"/>
      <c r="HR264" s="236"/>
    </row>
    <row r="265" spans="1:226" ht="37.5" customHeight="1">
      <c r="B265" s="1334"/>
      <c r="C265" s="174">
        <f t="shared" si="7"/>
        <v>43339</v>
      </c>
      <c r="D265" s="250"/>
      <c r="E265" s="1363"/>
      <c r="F265" s="170"/>
      <c r="G265" s="219"/>
      <c r="H265" s="249"/>
      <c r="I265" s="98" t="s">
        <v>322</v>
      </c>
      <c r="J265" s="249"/>
      <c r="K265" s="249"/>
      <c r="L265" s="249"/>
      <c r="M265" s="249"/>
      <c r="N265" s="249"/>
      <c r="O265" s="70"/>
      <c r="P265" s="70"/>
      <c r="Q265" s="44"/>
      <c r="R265" s="70"/>
      <c r="HP265" s="236"/>
      <c r="HQ265" s="236"/>
      <c r="HR265" s="236"/>
    </row>
    <row r="266" spans="1:226" ht="37.5" customHeight="1">
      <c r="B266" s="1335">
        <v>35</v>
      </c>
      <c r="C266" s="174">
        <f t="shared" si="7"/>
        <v>43340</v>
      </c>
      <c r="D266" s="250"/>
      <c r="E266" s="1224" t="s">
        <v>323</v>
      </c>
      <c r="F266" s="249"/>
      <c r="G266" s="249"/>
      <c r="H266" s="249"/>
      <c r="I266" s="30"/>
      <c r="J266" s="249"/>
      <c r="K266" s="249"/>
      <c r="L266" s="249"/>
      <c r="M266" s="249"/>
      <c r="N266" s="249"/>
      <c r="O266" s="70"/>
      <c r="P266" s="70"/>
      <c r="Q266" s="44"/>
      <c r="R266" s="70"/>
      <c r="HP266" s="236"/>
      <c r="HQ266" s="236"/>
      <c r="HR266" s="236"/>
    </row>
    <row r="267" spans="1:226" ht="37.5" customHeight="1">
      <c r="B267" s="1335"/>
      <c r="C267" s="174">
        <f t="shared" si="7"/>
        <v>43341</v>
      </c>
      <c r="D267" s="250"/>
      <c r="E267" s="1224"/>
      <c r="F267" s="28" t="s">
        <v>324</v>
      </c>
      <c r="G267" s="249"/>
      <c r="H267" s="249"/>
      <c r="I267" s="30"/>
      <c r="J267" s="249"/>
      <c r="K267" s="58" t="s">
        <v>325</v>
      </c>
      <c r="L267" s="58" t="s">
        <v>326</v>
      </c>
      <c r="M267" s="58" t="s">
        <v>327</v>
      </c>
      <c r="N267" s="249"/>
      <c r="O267" s="70"/>
      <c r="P267" s="70"/>
      <c r="Q267" s="44"/>
      <c r="R267" s="70"/>
      <c r="HP267" s="236"/>
      <c r="HQ267" s="236"/>
      <c r="HR267" s="236"/>
    </row>
    <row r="268" spans="1:226" ht="37.5" customHeight="1">
      <c r="B268" s="1335"/>
      <c r="C268" s="174">
        <f t="shared" si="7"/>
        <v>43342</v>
      </c>
      <c r="D268" s="274"/>
      <c r="E268" s="1224"/>
      <c r="F268" s="152"/>
      <c r="G268" s="275"/>
      <c r="H268" s="275"/>
      <c r="I268" s="106"/>
      <c r="J268" s="275"/>
      <c r="K268" s="58" t="s">
        <v>328</v>
      </c>
      <c r="L268" s="58" t="s">
        <v>329</v>
      </c>
      <c r="M268" s="58" t="s">
        <v>330</v>
      </c>
      <c r="N268" s="275"/>
      <c r="O268" s="276"/>
      <c r="P268" s="276"/>
      <c r="Q268" s="44"/>
      <c r="R268" s="276"/>
      <c r="HP268" s="236"/>
      <c r="HQ268" s="236"/>
      <c r="HR268" s="236"/>
    </row>
    <row r="269" spans="1:226" ht="37.5" customHeight="1">
      <c r="B269" s="193"/>
      <c r="C269" s="194"/>
      <c r="D269" s="277"/>
      <c r="F269" s="278"/>
      <c r="G269" s="194"/>
      <c r="H269" s="194"/>
      <c r="I269" s="279"/>
      <c r="J269" s="279"/>
      <c r="K269" s="280"/>
      <c r="L269" s="280"/>
      <c r="M269" s="280"/>
      <c r="N269" s="280"/>
      <c r="O269" s="280"/>
      <c r="P269" s="280"/>
      <c r="Q269" s="279"/>
      <c r="R269" s="280"/>
      <c r="HP269" s="236"/>
      <c r="HQ269" s="236"/>
      <c r="HR269" s="236"/>
    </row>
    <row r="270" spans="1:226" ht="37.5" customHeight="1">
      <c r="B270" s="1305" t="s">
        <v>331</v>
      </c>
      <c r="C270" s="1305"/>
      <c r="D270" s="1305"/>
      <c r="E270" s="1305"/>
      <c r="F270" s="1305"/>
      <c r="G270" s="1305"/>
      <c r="H270" s="1305"/>
      <c r="I270" s="1305"/>
      <c r="J270" s="1305"/>
      <c r="K270" s="1305"/>
      <c r="L270" s="1305"/>
      <c r="M270" s="1305"/>
      <c r="N270" s="1305"/>
      <c r="O270" s="1305"/>
      <c r="P270" s="1305"/>
      <c r="Q270" s="1305"/>
      <c r="R270" s="1305"/>
      <c r="HP270" s="236"/>
      <c r="HQ270" s="236"/>
      <c r="HR270" s="236"/>
    </row>
    <row r="271" spans="1:226" s="22" customFormat="1" ht="37.5" customHeight="1">
      <c r="A271" s="16"/>
      <c r="B271" s="1023" t="s">
        <v>1</v>
      </c>
      <c r="C271" s="1024" t="s">
        <v>2</v>
      </c>
      <c r="D271" s="19" t="s">
        <v>3</v>
      </c>
      <c r="E271" s="263" t="s">
        <v>295</v>
      </c>
      <c r="F271" s="1220" t="s">
        <v>5</v>
      </c>
      <c r="G271" s="1220"/>
      <c r="H271" s="1220"/>
      <c r="I271" s="1345" t="s">
        <v>6</v>
      </c>
      <c r="J271" s="1345"/>
      <c r="K271" s="1013" t="s">
        <v>7</v>
      </c>
      <c r="L271" s="1013" t="s">
        <v>8</v>
      </c>
      <c r="M271" s="1013" t="s">
        <v>9</v>
      </c>
      <c r="N271" s="1013" t="s">
        <v>10</v>
      </c>
      <c r="O271" s="1013" t="s">
        <v>11</v>
      </c>
      <c r="P271" s="1013" t="s">
        <v>12</v>
      </c>
      <c r="Q271" s="1013" t="s">
        <v>13</v>
      </c>
      <c r="R271" s="1013" t="s">
        <v>14</v>
      </c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</row>
    <row r="272" spans="1:226" ht="37.5" customHeight="1">
      <c r="B272" s="1290">
        <v>35</v>
      </c>
      <c r="C272" s="24">
        <f>C268+1</f>
        <v>43343</v>
      </c>
      <c r="D272" s="150"/>
      <c r="E272" s="1224" t="s">
        <v>323</v>
      </c>
      <c r="F272" s="28" t="s">
        <v>324</v>
      </c>
      <c r="H272" s="93" t="s">
        <v>332</v>
      </c>
      <c r="I272" s="53" t="s">
        <v>316</v>
      </c>
      <c r="J272" s="281"/>
      <c r="K272" s="58" t="s">
        <v>333</v>
      </c>
      <c r="L272" s="58" t="s">
        <v>334</v>
      </c>
      <c r="M272" s="58" t="s">
        <v>335</v>
      </c>
      <c r="N272" s="70"/>
      <c r="O272" s="70"/>
      <c r="P272" s="70"/>
      <c r="Q272" s="32" t="s">
        <v>17</v>
      </c>
      <c r="R272" s="70"/>
      <c r="HP272" s="236"/>
      <c r="HQ272" s="236"/>
      <c r="HR272" s="236"/>
    </row>
    <row r="273" spans="2:226" ht="37.5" customHeight="1">
      <c r="B273" s="1290"/>
      <c r="C273" s="24">
        <f t="shared" ref="C273:C301" si="8">C272+1</f>
        <v>43344</v>
      </c>
      <c r="D273" s="150"/>
      <c r="E273" s="1224"/>
      <c r="F273" s="36" t="s">
        <v>317</v>
      </c>
      <c r="H273" s="94"/>
      <c r="I273" s="30"/>
      <c r="J273" s="281"/>
      <c r="K273" s="58" t="s">
        <v>336</v>
      </c>
      <c r="L273" s="58" t="s">
        <v>175</v>
      </c>
      <c r="M273" s="58" t="s">
        <v>337</v>
      </c>
      <c r="N273" s="70"/>
      <c r="O273" s="70"/>
      <c r="P273" s="70"/>
      <c r="Q273" s="38" t="s">
        <v>19</v>
      </c>
      <c r="R273" s="70"/>
      <c r="HP273" s="236"/>
      <c r="HQ273" s="236"/>
      <c r="HR273" s="236"/>
    </row>
    <row r="274" spans="2:226" ht="37.5" customHeight="1">
      <c r="B274" s="1290"/>
      <c r="C274" s="24">
        <f t="shared" si="8"/>
        <v>43345</v>
      </c>
      <c r="D274" s="150"/>
      <c r="E274" s="1224"/>
      <c r="F274" s="36"/>
      <c r="H274" s="94" t="s">
        <v>70</v>
      </c>
      <c r="I274" s="98"/>
      <c r="J274" s="249"/>
      <c r="K274" s="58" t="s">
        <v>338</v>
      </c>
      <c r="L274" s="58" t="s">
        <v>339</v>
      </c>
      <c r="M274" s="58"/>
      <c r="N274" s="249"/>
      <c r="O274" s="70"/>
      <c r="P274" s="70"/>
      <c r="Q274" s="38" t="s">
        <v>21</v>
      </c>
      <c r="R274" s="70"/>
      <c r="HP274" s="236"/>
      <c r="HQ274" s="236"/>
      <c r="HR274" s="236"/>
    </row>
    <row r="275" spans="2:226" ht="37.5" customHeight="1">
      <c r="B275" s="1290"/>
      <c r="C275" s="24">
        <f t="shared" si="8"/>
        <v>43346</v>
      </c>
      <c r="D275" s="150"/>
      <c r="E275" s="422"/>
      <c r="F275" s="36"/>
      <c r="H275" s="99"/>
      <c r="I275" s="179"/>
      <c r="J275" s="249"/>
      <c r="K275" s="58"/>
      <c r="L275" s="58"/>
      <c r="M275" s="58"/>
      <c r="N275" s="249"/>
      <c r="O275" s="70"/>
      <c r="P275" s="70"/>
      <c r="Q275" s="44"/>
      <c r="R275" s="70"/>
      <c r="HP275" s="236"/>
      <c r="HQ275" s="236"/>
      <c r="HR275" s="236"/>
    </row>
    <row r="276" spans="2:226" ht="37.5" customHeight="1">
      <c r="B276" s="1334">
        <v>36</v>
      </c>
      <c r="C276" s="24">
        <f t="shared" si="8"/>
        <v>43347</v>
      </c>
      <c r="D276" s="24"/>
      <c r="E276" s="1363" t="s">
        <v>340</v>
      </c>
      <c r="F276" s="36"/>
      <c r="G276" s="249"/>
      <c r="H276" s="249"/>
      <c r="I276" s="249"/>
      <c r="J276" s="249"/>
      <c r="K276" s="249"/>
      <c r="L276" s="249"/>
      <c r="M276" s="249"/>
      <c r="N276" s="249"/>
      <c r="O276" s="70"/>
      <c r="P276" s="70"/>
      <c r="Q276" s="46" t="s">
        <v>202</v>
      </c>
      <c r="R276" s="70"/>
      <c r="HP276" s="236"/>
      <c r="HQ276" s="236"/>
      <c r="HR276" s="236"/>
    </row>
    <row r="277" spans="2:226" ht="37.5" customHeight="1">
      <c r="B277" s="1334"/>
      <c r="C277" s="24">
        <f t="shared" si="8"/>
        <v>43348</v>
      </c>
      <c r="D277" s="187"/>
      <c r="E277" s="1363"/>
      <c r="F277" s="36"/>
      <c r="G277" s="28" t="s">
        <v>341</v>
      </c>
      <c r="H277" s="249"/>
      <c r="I277" s="249"/>
      <c r="J277" s="249"/>
      <c r="K277" s="249"/>
      <c r="L277" s="249"/>
      <c r="M277" s="249"/>
      <c r="N277" s="249"/>
      <c r="O277" s="70"/>
      <c r="P277" s="70"/>
      <c r="Q277" s="46"/>
      <c r="R277" s="70"/>
      <c r="HP277" s="236"/>
      <c r="HQ277" s="236"/>
      <c r="HR277" s="236"/>
    </row>
    <row r="278" spans="2:226" ht="37.5" customHeight="1">
      <c r="B278" s="1334"/>
      <c r="C278" s="24">
        <f t="shared" si="8"/>
        <v>43349</v>
      </c>
      <c r="D278" s="187"/>
      <c r="E278" s="1363"/>
      <c r="F278" s="102" t="s">
        <v>342</v>
      </c>
      <c r="G278" s="36" t="s">
        <v>170</v>
      </c>
      <c r="H278" s="249"/>
      <c r="I278" s="249"/>
      <c r="J278" s="249"/>
      <c r="K278" s="249"/>
      <c r="L278" s="249"/>
      <c r="M278" s="249"/>
      <c r="N278" s="249"/>
      <c r="O278" s="70"/>
      <c r="P278" s="70"/>
      <c r="Q278" s="44"/>
      <c r="R278" s="70"/>
      <c r="HP278" s="236"/>
      <c r="HQ278" s="236"/>
      <c r="HR278" s="236"/>
    </row>
    <row r="279" spans="2:226" ht="37.5" customHeight="1">
      <c r="B279" s="1334"/>
      <c r="C279" s="24">
        <f t="shared" si="8"/>
        <v>43350</v>
      </c>
      <c r="D279" s="187"/>
      <c r="E279" s="1363"/>
      <c r="F279" s="36"/>
      <c r="G279" s="36" t="s">
        <v>25</v>
      </c>
      <c r="H279" s="139" t="s">
        <v>343</v>
      </c>
      <c r="I279" s="249"/>
      <c r="J279" s="249"/>
      <c r="K279" s="249"/>
      <c r="L279" s="249"/>
      <c r="M279" s="249"/>
      <c r="N279" s="249"/>
      <c r="O279" s="1019"/>
      <c r="P279" s="70"/>
      <c r="Q279" s="44"/>
      <c r="R279" s="70"/>
      <c r="HP279" s="236"/>
      <c r="HQ279" s="236"/>
      <c r="HR279" s="236"/>
    </row>
    <row r="280" spans="2:226" ht="37.5" customHeight="1">
      <c r="B280" s="1334"/>
      <c r="C280" s="24">
        <f t="shared" si="8"/>
        <v>43351</v>
      </c>
      <c r="D280" s="187"/>
      <c r="E280" s="1363"/>
      <c r="F280" s="36"/>
      <c r="G280" s="272" t="s">
        <v>314</v>
      </c>
      <c r="H280" s="142" t="s">
        <v>125</v>
      </c>
      <c r="I280" s="249"/>
      <c r="J280" s="249"/>
      <c r="K280" s="249"/>
      <c r="L280" s="249"/>
      <c r="M280" s="249"/>
      <c r="N280" s="249"/>
      <c r="O280" s="63" t="s">
        <v>49</v>
      </c>
      <c r="P280" s="70"/>
      <c r="Q280" s="44"/>
      <c r="R280" s="70"/>
      <c r="HP280" s="236"/>
      <c r="HQ280" s="236"/>
      <c r="HR280" s="236"/>
    </row>
    <row r="281" spans="2:226" ht="37.5" customHeight="1">
      <c r="B281" s="1334"/>
      <c r="C281" s="24">
        <f t="shared" si="8"/>
        <v>43352</v>
      </c>
      <c r="D281" s="187"/>
      <c r="E281" s="1363"/>
      <c r="F281" s="36"/>
      <c r="G281" s="102" t="s">
        <v>344</v>
      </c>
      <c r="H281" s="142"/>
      <c r="I281" s="249"/>
      <c r="J281" s="249"/>
      <c r="K281" s="249"/>
      <c r="L281" s="249"/>
      <c r="M281" s="249"/>
      <c r="N281" s="249"/>
      <c r="O281" s="63" t="s">
        <v>345</v>
      </c>
      <c r="P281" s="70"/>
      <c r="Q281" s="44"/>
      <c r="R281" s="70"/>
      <c r="HP281" s="236"/>
      <c r="HQ281" s="236"/>
      <c r="HR281" s="236"/>
    </row>
    <row r="282" spans="2:226" ht="37.5" customHeight="1">
      <c r="B282" s="1334"/>
      <c r="C282" s="24">
        <f t="shared" si="8"/>
        <v>43353</v>
      </c>
      <c r="D282" s="190"/>
      <c r="E282" s="1363"/>
      <c r="F282" s="170"/>
      <c r="G282" s="30" t="s">
        <v>30</v>
      </c>
      <c r="H282" s="142"/>
      <c r="I282" s="249"/>
      <c r="J282" s="249"/>
      <c r="K282" s="249"/>
      <c r="L282" s="249"/>
      <c r="M282" s="249"/>
      <c r="N282" s="249"/>
      <c r="O282" s="146"/>
      <c r="P282" s="70"/>
      <c r="Q282" s="44"/>
      <c r="R282" s="70"/>
      <c r="HP282" s="236"/>
      <c r="HQ282" s="236"/>
      <c r="HR282" s="236"/>
    </row>
    <row r="283" spans="2:226" ht="37.5" customHeight="1">
      <c r="B283" s="1334">
        <v>37</v>
      </c>
      <c r="C283" s="24">
        <f t="shared" si="8"/>
        <v>43354</v>
      </c>
      <c r="D283" s="24"/>
      <c r="E283" s="1363" t="s">
        <v>346</v>
      </c>
      <c r="F283" s="249"/>
      <c r="G283" s="249"/>
      <c r="H283" s="142"/>
      <c r="I283" s="249"/>
      <c r="J283" s="249"/>
      <c r="K283" s="249"/>
      <c r="L283" s="249"/>
      <c r="M283" s="249"/>
      <c r="N283" s="249"/>
      <c r="O283" s="70"/>
      <c r="P283" s="70"/>
      <c r="Q283" s="44"/>
      <c r="R283" s="70"/>
      <c r="HP283" s="236"/>
      <c r="HQ283" s="236"/>
      <c r="HR283" s="236"/>
    </row>
    <row r="284" spans="2:226" ht="37.5" customHeight="1">
      <c r="B284" s="1334"/>
      <c r="C284" s="24">
        <f t="shared" si="8"/>
        <v>43355</v>
      </c>
      <c r="D284" s="187"/>
      <c r="E284" s="1363"/>
      <c r="F284" s="28" t="s">
        <v>347</v>
      </c>
      <c r="G284" s="249"/>
      <c r="H284" s="282" t="s">
        <v>348</v>
      </c>
      <c r="I284" s="53" t="s">
        <v>349</v>
      </c>
      <c r="J284" s="249"/>
      <c r="K284" s="249"/>
      <c r="L284" s="249"/>
      <c r="M284" s="249"/>
      <c r="N284" s="249"/>
      <c r="O284" s="70"/>
      <c r="P284" s="70"/>
      <c r="Q284" s="44"/>
      <c r="R284" s="70"/>
      <c r="HP284" s="236"/>
      <c r="HQ284" s="236"/>
      <c r="HR284" s="236"/>
    </row>
    <row r="285" spans="2:226" ht="37.5" customHeight="1">
      <c r="B285" s="1334"/>
      <c r="C285" s="24">
        <f t="shared" si="8"/>
        <v>43356</v>
      </c>
      <c r="D285" s="187"/>
      <c r="E285" s="1363"/>
      <c r="F285" s="36" t="s">
        <v>68</v>
      </c>
      <c r="G285" s="249"/>
      <c r="H285" s="142"/>
      <c r="I285" s="30" t="s">
        <v>57</v>
      </c>
      <c r="J285" s="249"/>
      <c r="K285" s="249"/>
      <c r="L285" s="249"/>
      <c r="M285" s="249"/>
      <c r="N285" s="249"/>
      <c r="O285" s="70"/>
      <c r="P285" s="70"/>
      <c r="Q285" s="44"/>
      <c r="R285" s="70"/>
      <c r="HP285" s="236"/>
      <c r="HQ285" s="236"/>
      <c r="HR285" s="236"/>
    </row>
    <row r="286" spans="2:226" ht="37.5" customHeight="1">
      <c r="B286" s="1334"/>
      <c r="C286" s="24">
        <f t="shared" si="8"/>
        <v>43357</v>
      </c>
      <c r="D286" s="187"/>
      <c r="E286" s="1363"/>
      <c r="F286" s="103"/>
      <c r="G286" s="249"/>
      <c r="H286" s="283" t="s">
        <v>350</v>
      </c>
      <c r="I286" s="30"/>
      <c r="J286" s="249"/>
      <c r="K286" s="249"/>
      <c r="L286" s="249"/>
      <c r="M286" s="249"/>
      <c r="N286" s="249"/>
      <c r="O286" s="70"/>
      <c r="P286" s="70"/>
      <c r="Q286" s="44"/>
      <c r="R286" s="70"/>
      <c r="HP286" s="236"/>
      <c r="HQ286" s="236"/>
      <c r="HR286" s="236"/>
    </row>
    <row r="287" spans="2:226" ht="37.5" customHeight="1">
      <c r="B287" s="1334"/>
      <c r="C287" s="24">
        <f t="shared" si="8"/>
        <v>43358</v>
      </c>
      <c r="D287" s="187"/>
      <c r="E287" s="1363"/>
      <c r="F287" s="103"/>
      <c r="G287" s="249"/>
      <c r="H287" s="142"/>
      <c r="I287" s="30"/>
      <c r="J287" s="249"/>
      <c r="K287" s="70"/>
      <c r="L287" s="70"/>
      <c r="M287" s="70"/>
      <c r="N287" s="70"/>
      <c r="O287" s="70"/>
      <c r="P287" s="70"/>
      <c r="Q287" s="44"/>
      <c r="R287" s="70"/>
      <c r="HP287" s="236"/>
      <c r="HQ287" s="236"/>
      <c r="HR287" s="236"/>
    </row>
    <row r="288" spans="2:226" ht="37.5" customHeight="1">
      <c r="B288" s="1334"/>
      <c r="C288" s="24">
        <f t="shared" si="8"/>
        <v>43359</v>
      </c>
      <c r="D288" s="187"/>
      <c r="E288" s="1363"/>
      <c r="F288" s="272" t="s">
        <v>314</v>
      </c>
      <c r="G288" s="249"/>
      <c r="H288" s="142"/>
      <c r="I288" s="30"/>
      <c r="J288" s="249"/>
      <c r="K288" s="70"/>
      <c r="L288" s="70"/>
      <c r="M288" s="70"/>
      <c r="N288" s="70"/>
      <c r="O288" s="70"/>
      <c r="P288" s="70"/>
      <c r="Q288" s="44"/>
      <c r="R288" s="70"/>
      <c r="HP288" s="236"/>
      <c r="HQ288" s="236"/>
      <c r="HR288" s="236"/>
    </row>
    <row r="289" spans="1:226" ht="37.5" customHeight="1">
      <c r="B289" s="1334"/>
      <c r="C289" s="24">
        <f t="shared" si="8"/>
        <v>43360</v>
      </c>
      <c r="D289" s="190"/>
      <c r="E289" s="1363"/>
      <c r="F289" s="268"/>
      <c r="G289" s="249"/>
      <c r="H289" s="142"/>
      <c r="I289" s="30"/>
      <c r="J289" s="249"/>
      <c r="K289" s="70"/>
      <c r="L289" s="70"/>
      <c r="M289" s="70"/>
      <c r="N289" s="70"/>
      <c r="O289" s="70"/>
      <c r="P289" s="70"/>
      <c r="Q289" s="44"/>
      <c r="R289" s="70"/>
      <c r="HP289" s="236"/>
      <c r="HQ289" s="236"/>
      <c r="HR289" s="236"/>
    </row>
    <row r="290" spans="1:226" ht="37.5" customHeight="1">
      <c r="B290" s="1334">
        <v>38</v>
      </c>
      <c r="C290" s="24">
        <f t="shared" si="8"/>
        <v>43361</v>
      </c>
      <c r="D290" s="24"/>
      <c r="E290" s="1363" t="s">
        <v>351</v>
      </c>
      <c r="F290" s="268"/>
      <c r="G290" s="186"/>
      <c r="H290" s="186"/>
      <c r="I290" s="98" t="s">
        <v>352</v>
      </c>
      <c r="J290" s="249"/>
      <c r="K290" s="70"/>
      <c r="L290" s="70"/>
      <c r="M290" s="70"/>
      <c r="N290" s="70"/>
      <c r="O290" s="70"/>
      <c r="P290" s="70"/>
      <c r="Q290" s="44"/>
      <c r="R290" s="70"/>
      <c r="HP290" s="236"/>
      <c r="HQ290" s="236"/>
      <c r="HR290" s="236"/>
    </row>
    <row r="291" spans="1:226" ht="37.5" customHeight="1">
      <c r="B291" s="1334"/>
      <c r="C291" s="24">
        <f t="shared" si="8"/>
        <v>43362</v>
      </c>
      <c r="D291" s="187"/>
      <c r="E291" s="1363"/>
      <c r="F291" s="102" t="s">
        <v>352</v>
      </c>
      <c r="G291" s="57" t="s">
        <v>353</v>
      </c>
      <c r="H291" s="28" t="s">
        <v>354</v>
      </c>
      <c r="I291" s="30"/>
      <c r="J291" s="249"/>
      <c r="K291" s="58" t="s">
        <v>82</v>
      </c>
      <c r="L291" s="57" t="s">
        <v>355</v>
      </c>
      <c r="M291" s="57" t="s">
        <v>356</v>
      </c>
      <c r="N291" s="249"/>
      <c r="O291" s="70"/>
      <c r="P291" s="70"/>
      <c r="Q291" s="44"/>
      <c r="R291" s="70"/>
      <c r="HP291" s="236"/>
      <c r="HQ291" s="236"/>
      <c r="HR291" s="236"/>
    </row>
    <row r="292" spans="1:226" ht="37.5" customHeight="1">
      <c r="B292" s="1334"/>
      <c r="C292" s="24">
        <f t="shared" si="8"/>
        <v>43363</v>
      </c>
      <c r="D292" s="187"/>
      <c r="E292" s="1363"/>
      <c r="F292" s="103"/>
      <c r="G292" s="58" t="s">
        <v>79</v>
      </c>
      <c r="H292" s="54"/>
      <c r="I292" s="30"/>
      <c r="J292" s="249"/>
      <c r="K292" s="58" t="s">
        <v>126</v>
      </c>
      <c r="L292" s="58" t="s">
        <v>330</v>
      </c>
      <c r="M292" s="58" t="s">
        <v>330</v>
      </c>
      <c r="N292" s="249"/>
      <c r="O292" s="70"/>
      <c r="P292" s="70"/>
      <c r="Q292" s="44"/>
      <c r="R292" s="70"/>
      <c r="HP292" s="236"/>
      <c r="HQ292" s="236"/>
      <c r="HR292" s="236"/>
    </row>
    <row r="293" spans="1:226" ht="37.5" customHeight="1">
      <c r="B293" s="1334"/>
      <c r="C293" s="24">
        <f t="shared" si="8"/>
        <v>43364</v>
      </c>
      <c r="D293" s="187"/>
      <c r="E293" s="1363"/>
      <c r="F293" s="268"/>
      <c r="G293" s="266" t="s">
        <v>357</v>
      </c>
      <c r="H293" s="54"/>
      <c r="I293" s="30"/>
      <c r="J293" s="249"/>
      <c r="K293" s="58" t="s">
        <v>129</v>
      </c>
      <c r="L293" s="284" t="s">
        <v>358</v>
      </c>
      <c r="M293" s="284" t="s">
        <v>284</v>
      </c>
      <c r="N293" s="249"/>
      <c r="O293" s="70"/>
      <c r="P293" s="70"/>
      <c r="Q293" s="44"/>
      <c r="R293" s="70"/>
      <c r="HP293" s="236"/>
      <c r="HQ293" s="236"/>
      <c r="HR293" s="236"/>
    </row>
    <row r="294" spans="1:226" ht="37.5" customHeight="1">
      <c r="B294" s="1334"/>
      <c r="C294" s="24">
        <f t="shared" si="8"/>
        <v>43365</v>
      </c>
      <c r="D294" s="187"/>
      <c r="E294" s="1363"/>
      <c r="F294" s="268"/>
      <c r="G294" s="181"/>
      <c r="H294" s="102"/>
      <c r="I294" s="30"/>
      <c r="J294" s="249"/>
      <c r="K294" s="58"/>
      <c r="L294" s="181"/>
      <c r="M294" s="181"/>
      <c r="N294" s="249"/>
      <c r="O294" s="70"/>
      <c r="P294" s="70"/>
      <c r="Q294" s="44"/>
      <c r="R294" s="70"/>
      <c r="HP294" s="236"/>
      <c r="HQ294" s="236"/>
      <c r="HR294" s="236"/>
    </row>
    <row r="295" spans="1:226" ht="37.5" customHeight="1">
      <c r="B295" s="1334"/>
      <c r="C295" s="24">
        <f t="shared" si="8"/>
        <v>43366</v>
      </c>
      <c r="D295" s="187"/>
      <c r="E295" s="1363"/>
      <c r="F295" s="268"/>
      <c r="G295" s="285" t="s">
        <v>359</v>
      </c>
      <c r="H295" s="102" t="s">
        <v>360</v>
      </c>
      <c r="I295" s="30"/>
      <c r="J295" s="249"/>
      <c r="K295" s="58"/>
      <c r="L295" s="286" t="s">
        <v>361</v>
      </c>
      <c r="M295" s="286" t="s">
        <v>362</v>
      </c>
      <c r="N295" s="249"/>
      <c r="O295" s="70"/>
      <c r="P295" s="70"/>
      <c r="Q295" s="44"/>
      <c r="R295" s="70"/>
      <c r="HP295" s="236"/>
      <c r="HQ295" s="236"/>
      <c r="HR295" s="236"/>
    </row>
    <row r="296" spans="1:226" ht="37.5" customHeight="1">
      <c r="B296" s="1334"/>
      <c r="C296" s="24">
        <f t="shared" si="8"/>
        <v>43367</v>
      </c>
      <c r="D296" s="190"/>
      <c r="E296" s="1363"/>
      <c r="F296" s="287"/>
      <c r="G296" s="288" t="s">
        <v>314</v>
      </c>
      <c r="H296" s="36"/>
      <c r="I296" s="30"/>
      <c r="J296" s="249"/>
      <c r="K296" s="58"/>
      <c r="L296" s="58" t="s">
        <v>363</v>
      </c>
      <c r="M296" s="58"/>
      <c r="N296" s="249"/>
      <c r="O296" s="70"/>
      <c r="P296" s="70"/>
      <c r="Q296" s="44"/>
      <c r="R296" s="70"/>
      <c r="HP296" s="236"/>
      <c r="HQ296" s="236"/>
      <c r="HR296" s="236"/>
    </row>
    <row r="297" spans="1:226" ht="37.5" customHeight="1">
      <c r="B297" s="1261">
        <v>39</v>
      </c>
      <c r="C297" s="24">
        <f t="shared" si="8"/>
        <v>43368</v>
      </c>
      <c r="D297" s="24"/>
      <c r="E297" s="1224" t="s">
        <v>364</v>
      </c>
      <c r="F297" s="249"/>
      <c r="G297" s="249"/>
      <c r="H297" s="36"/>
      <c r="I297" s="249"/>
      <c r="J297" s="249"/>
      <c r="K297" s="249"/>
      <c r="L297" s="249"/>
      <c r="M297" s="249"/>
      <c r="N297" s="249"/>
      <c r="O297" s="70"/>
      <c r="P297" s="70"/>
      <c r="Q297" s="44"/>
      <c r="R297" s="70"/>
      <c r="HP297" s="236"/>
      <c r="HQ297" s="236"/>
      <c r="HR297" s="236"/>
    </row>
    <row r="298" spans="1:226" ht="37.5" customHeight="1">
      <c r="B298" s="1261"/>
      <c r="C298" s="24">
        <f t="shared" si="8"/>
        <v>43369</v>
      </c>
      <c r="D298" s="187"/>
      <c r="E298" s="1224"/>
      <c r="F298" s="28" t="s">
        <v>365</v>
      </c>
      <c r="G298" s="249"/>
      <c r="H298" s="36"/>
      <c r="I298" s="53" t="s">
        <v>366</v>
      </c>
      <c r="J298" s="249"/>
      <c r="K298" s="249"/>
      <c r="L298" s="249"/>
      <c r="M298" s="249"/>
      <c r="N298" s="249"/>
      <c r="O298" s="70"/>
      <c r="P298" s="70"/>
      <c r="Q298" s="44"/>
      <c r="R298" s="70"/>
      <c r="HP298" s="236"/>
      <c r="HQ298" s="236"/>
      <c r="HR298" s="236"/>
    </row>
    <row r="299" spans="1:226" ht="37.5" customHeight="1">
      <c r="B299" s="1261"/>
      <c r="C299" s="24">
        <f t="shared" si="8"/>
        <v>43370</v>
      </c>
      <c r="D299" s="187"/>
      <c r="E299" s="1224"/>
      <c r="F299" s="36" t="s">
        <v>367</v>
      </c>
      <c r="G299" s="249"/>
      <c r="H299" s="36"/>
      <c r="I299" s="30" t="s">
        <v>368</v>
      </c>
      <c r="J299" s="249"/>
      <c r="K299" s="249"/>
      <c r="L299" s="249"/>
      <c r="M299" s="249"/>
      <c r="N299" s="249"/>
      <c r="O299" s="70"/>
      <c r="P299" s="70"/>
      <c r="Q299" s="44"/>
      <c r="R299" s="276"/>
      <c r="HP299" s="236"/>
      <c r="HQ299" s="236"/>
      <c r="HR299" s="236"/>
    </row>
    <row r="300" spans="1:226" ht="37.5" customHeight="1">
      <c r="B300" s="1261"/>
      <c r="C300" s="24">
        <f t="shared" si="8"/>
        <v>43371</v>
      </c>
      <c r="D300" s="187"/>
      <c r="E300" s="1224"/>
      <c r="F300" s="36"/>
      <c r="G300" s="249"/>
      <c r="H300" s="36"/>
      <c r="I300" s="30"/>
      <c r="J300" s="249"/>
      <c r="K300" s="249"/>
      <c r="L300" s="249"/>
      <c r="M300" s="249"/>
      <c r="N300" s="249"/>
      <c r="O300" s="70"/>
      <c r="P300" s="70"/>
      <c r="Q300" s="44"/>
      <c r="R300" s="276"/>
      <c r="HP300" s="236"/>
      <c r="HQ300" s="236"/>
      <c r="HR300" s="236"/>
    </row>
    <row r="301" spans="1:226" ht="37.5" customHeight="1">
      <c r="B301" s="1261"/>
      <c r="C301" s="174">
        <f t="shared" si="8"/>
        <v>43372</v>
      </c>
      <c r="D301" s="187"/>
      <c r="E301" s="1224"/>
      <c r="F301" s="272" t="s">
        <v>314</v>
      </c>
      <c r="G301" s="275"/>
      <c r="H301" s="36"/>
      <c r="I301" s="30" t="s">
        <v>369</v>
      </c>
      <c r="J301" s="275"/>
      <c r="K301" s="275"/>
      <c r="L301" s="275"/>
      <c r="M301" s="275"/>
      <c r="N301" s="275"/>
      <c r="O301" s="276"/>
      <c r="P301" s="276"/>
      <c r="Q301" s="289"/>
      <c r="R301" s="276"/>
      <c r="HP301" s="236"/>
      <c r="HQ301" s="236"/>
      <c r="HR301" s="236"/>
    </row>
    <row r="302" spans="1:226" ht="37.5" customHeight="1">
      <c r="B302" s="193"/>
      <c r="C302" s="193"/>
      <c r="D302" s="193"/>
      <c r="F302" s="193"/>
      <c r="G302" s="193"/>
      <c r="H302" s="193"/>
      <c r="I302" s="193"/>
      <c r="J302" s="193"/>
      <c r="K302" s="193"/>
      <c r="L302" s="193"/>
      <c r="M302" s="193"/>
      <c r="N302" s="193"/>
      <c r="O302" s="193"/>
      <c r="P302" s="193"/>
      <c r="Q302" s="193"/>
      <c r="R302" s="193"/>
      <c r="HP302" s="236"/>
      <c r="HQ302" s="236"/>
      <c r="HR302" s="236"/>
    </row>
    <row r="303" spans="1:226" s="166" customFormat="1" ht="37.5" customHeight="1">
      <c r="B303" s="1310" t="s">
        <v>370</v>
      </c>
      <c r="C303" s="1310"/>
      <c r="D303" s="1310"/>
      <c r="E303" s="1310"/>
      <c r="F303" s="1310"/>
      <c r="G303" s="1310"/>
      <c r="H303" s="1310"/>
      <c r="I303" s="1310"/>
      <c r="J303" s="1310"/>
      <c r="K303" s="1310"/>
      <c r="L303" s="1310"/>
      <c r="M303" s="1310"/>
      <c r="N303" s="1310"/>
      <c r="O303" s="1310"/>
      <c r="P303" s="1310"/>
      <c r="Q303" s="1310"/>
      <c r="R303" s="1310"/>
    </row>
    <row r="304" spans="1:226" s="22" customFormat="1" ht="37.5" customHeight="1">
      <c r="A304" s="16"/>
      <c r="B304" s="1023" t="s">
        <v>1</v>
      </c>
      <c r="C304" s="1024" t="s">
        <v>2</v>
      </c>
      <c r="D304" s="19" t="s">
        <v>3</v>
      </c>
      <c r="E304" s="263" t="s">
        <v>295</v>
      </c>
      <c r="F304" s="1220" t="s">
        <v>5</v>
      </c>
      <c r="G304" s="1220"/>
      <c r="H304" s="1220"/>
      <c r="I304" s="1336" t="s">
        <v>6</v>
      </c>
      <c r="J304" s="1336"/>
      <c r="K304" s="1013" t="s">
        <v>7</v>
      </c>
      <c r="L304" s="1013" t="s">
        <v>8</v>
      </c>
      <c r="M304" s="1013" t="s">
        <v>9</v>
      </c>
      <c r="N304" s="1013" t="s">
        <v>10</v>
      </c>
      <c r="O304" s="1013" t="s">
        <v>11</v>
      </c>
      <c r="P304" s="1013" t="s">
        <v>12</v>
      </c>
      <c r="Q304" s="1013" t="s">
        <v>13</v>
      </c>
      <c r="R304" s="1013" t="s">
        <v>14</v>
      </c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</row>
    <row r="305" spans="2:18" ht="37.5" customHeight="1">
      <c r="B305" s="1259">
        <v>39</v>
      </c>
      <c r="C305" s="174">
        <f>C301+1</f>
        <v>43373</v>
      </c>
      <c r="D305" s="291"/>
      <c r="E305" s="34"/>
      <c r="F305" s="28"/>
      <c r="G305" s="172"/>
      <c r="H305" s="36"/>
      <c r="I305" s="53" t="s">
        <v>366</v>
      </c>
      <c r="J305" s="249"/>
      <c r="K305" s="249"/>
      <c r="L305" s="249"/>
      <c r="M305" s="249"/>
      <c r="N305" s="249"/>
      <c r="O305" s="70"/>
      <c r="P305" s="70"/>
      <c r="Q305" s="32" t="s">
        <v>17</v>
      </c>
      <c r="R305" s="70"/>
    </row>
    <row r="306" spans="2:18" ht="37.5" customHeight="1">
      <c r="B306" s="1259"/>
      <c r="C306" s="174">
        <f t="shared" ref="C306:C335" si="9">C305+1</f>
        <v>43374</v>
      </c>
      <c r="D306" s="292"/>
      <c r="E306" s="34"/>
      <c r="F306" s="36"/>
      <c r="G306" s="172"/>
      <c r="H306" s="36"/>
      <c r="I306" s="30" t="s">
        <v>368</v>
      </c>
      <c r="J306" s="249"/>
      <c r="K306" s="249"/>
      <c r="L306" s="249"/>
      <c r="M306" s="249"/>
      <c r="N306" s="249"/>
      <c r="O306" s="70"/>
      <c r="P306" s="70"/>
      <c r="Q306" s="38" t="s">
        <v>19</v>
      </c>
      <c r="R306" s="70"/>
    </row>
    <row r="307" spans="2:18" ht="37.15" customHeight="1">
      <c r="B307" s="1260">
        <v>40</v>
      </c>
      <c r="C307" s="174">
        <f t="shared" si="9"/>
        <v>43375</v>
      </c>
      <c r="D307" s="24"/>
      <c r="E307" s="1363" t="s">
        <v>371</v>
      </c>
      <c r="F307" s="36"/>
      <c r="G307" s="172"/>
      <c r="H307" s="172"/>
      <c r="I307" s="30"/>
      <c r="J307" s="249"/>
      <c r="K307" s="249"/>
      <c r="L307" s="249"/>
      <c r="M307" s="249"/>
      <c r="N307" s="1017" t="s">
        <v>1878</v>
      </c>
      <c r="O307" s="70"/>
      <c r="P307" s="70"/>
      <c r="Q307" s="38" t="s">
        <v>21</v>
      </c>
      <c r="R307" s="70"/>
    </row>
    <row r="308" spans="2:18" ht="37.5" customHeight="1">
      <c r="B308" s="1260"/>
      <c r="C308" s="174">
        <f t="shared" si="9"/>
        <v>43376</v>
      </c>
      <c r="D308" s="187"/>
      <c r="E308" s="1363"/>
      <c r="F308" s="293"/>
      <c r="G308" s="28" t="s">
        <v>372</v>
      </c>
      <c r="H308" s="172"/>
      <c r="I308" s="30"/>
      <c r="J308" s="249"/>
      <c r="K308" s="249"/>
      <c r="L308" s="249"/>
      <c r="M308" s="249"/>
      <c r="N308" s="249"/>
      <c r="O308" s="70"/>
      <c r="P308" s="70"/>
      <c r="Q308" s="44"/>
      <c r="R308" s="70"/>
    </row>
    <row r="309" spans="2:18" ht="37.5" customHeight="1">
      <c r="B309" s="1260"/>
      <c r="C309" s="174">
        <f t="shared" si="9"/>
        <v>43377</v>
      </c>
      <c r="D309" s="187"/>
      <c r="E309" s="1363"/>
      <c r="F309" s="272"/>
      <c r="G309" s="36" t="s">
        <v>373</v>
      </c>
      <c r="H309" s="172"/>
      <c r="I309" s="30"/>
      <c r="J309" s="249"/>
      <c r="K309" s="249"/>
      <c r="L309" s="294"/>
      <c r="M309" s="294"/>
      <c r="N309" s="294"/>
      <c r="O309" s="70"/>
      <c r="P309" s="70"/>
      <c r="Q309" s="46" t="s">
        <v>202</v>
      </c>
      <c r="R309" s="70"/>
    </row>
    <row r="310" spans="2:18" ht="37.5" customHeight="1">
      <c r="B310" s="1260"/>
      <c r="C310" s="174">
        <f t="shared" si="9"/>
        <v>43378</v>
      </c>
      <c r="D310" s="187"/>
      <c r="E310" s="1363"/>
      <c r="F310" s="102" t="s">
        <v>369</v>
      </c>
      <c r="G310" s="272"/>
      <c r="H310" s="172"/>
      <c r="I310" s="98" t="s">
        <v>369</v>
      </c>
      <c r="J310" s="249"/>
      <c r="K310" s="294"/>
      <c r="L310" s="294"/>
      <c r="M310" s="294"/>
      <c r="N310" s="294"/>
      <c r="O310" s="70"/>
      <c r="P310" s="70"/>
      <c r="Q310" s="46"/>
      <c r="R310" s="70"/>
    </row>
    <row r="311" spans="2:18" ht="37.5" customHeight="1">
      <c r="B311" s="1260"/>
      <c r="C311" s="174">
        <f t="shared" si="9"/>
        <v>43379</v>
      </c>
      <c r="D311" s="187"/>
      <c r="E311" s="1363"/>
      <c r="F311" s="36"/>
      <c r="G311" s="102" t="s">
        <v>374</v>
      </c>
      <c r="H311" s="172"/>
      <c r="I311" s="179"/>
      <c r="J311" s="249"/>
      <c r="K311" s="294"/>
      <c r="L311" s="294"/>
      <c r="M311" s="294"/>
      <c r="N311" s="294"/>
      <c r="O311" s="70"/>
      <c r="P311" s="70"/>
      <c r="Q311" s="44"/>
      <c r="R311" s="70"/>
    </row>
    <row r="312" spans="2:18" ht="37.5" customHeight="1">
      <c r="B312" s="1260"/>
      <c r="C312" s="174">
        <f t="shared" si="9"/>
        <v>43380</v>
      </c>
      <c r="D312" s="187"/>
      <c r="E312" s="1363"/>
      <c r="F312" s="36"/>
      <c r="G312" s="30" t="s">
        <v>30</v>
      </c>
      <c r="H312" s="172"/>
      <c r="I312" s="30"/>
      <c r="J312" s="249"/>
      <c r="K312" s="294"/>
      <c r="L312" s="294"/>
      <c r="M312" s="294"/>
      <c r="N312" s="294"/>
      <c r="O312" s="70"/>
      <c r="P312" s="70"/>
      <c r="Q312" s="44"/>
      <c r="R312" s="70"/>
    </row>
    <row r="313" spans="2:18" ht="37.5" customHeight="1">
      <c r="B313" s="1260"/>
      <c r="C313" s="174">
        <f t="shared" si="9"/>
        <v>43381</v>
      </c>
      <c r="D313" s="190"/>
      <c r="E313" s="1363"/>
      <c r="F313" s="36"/>
      <c r="G313" s="272" t="s">
        <v>314</v>
      </c>
      <c r="H313" s="172"/>
      <c r="I313" s="30"/>
      <c r="J313" s="249"/>
      <c r="K313" s="294"/>
      <c r="L313" s="294"/>
      <c r="M313" s="294"/>
      <c r="N313" s="294"/>
      <c r="O313" s="70"/>
      <c r="P313" s="70"/>
      <c r="Q313" s="44"/>
      <c r="R313" s="70"/>
    </row>
    <row r="314" spans="2:18" ht="37.5" customHeight="1">
      <c r="B314" s="1260">
        <v>41</v>
      </c>
      <c r="C314" s="174">
        <f t="shared" si="9"/>
        <v>43382</v>
      </c>
      <c r="D314" s="291"/>
      <c r="E314" s="1363" t="s">
        <v>375</v>
      </c>
      <c r="F314" s="172"/>
      <c r="G314" s="172"/>
      <c r="H314" s="172"/>
      <c r="I314" s="172"/>
      <c r="J314" s="249"/>
      <c r="K314" s="294"/>
      <c r="L314" s="294"/>
      <c r="M314" s="294"/>
      <c r="N314" s="294"/>
      <c r="O314" s="295"/>
      <c r="P314" s="70"/>
      <c r="Q314" s="44"/>
      <c r="R314" s="70"/>
    </row>
    <row r="315" spans="2:18" ht="37.5" customHeight="1">
      <c r="B315" s="1260"/>
      <c r="C315" s="174">
        <f t="shared" si="9"/>
        <v>43383</v>
      </c>
      <c r="D315" s="292"/>
      <c r="E315" s="1363"/>
      <c r="F315" s="28" t="s">
        <v>376</v>
      </c>
      <c r="G315" s="171"/>
      <c r="H315" s="172"/>
      <c r="I315" s="30" t="s">
        <v>377</v>
      </c>
      <c r="J315" s="249"/>
      <c r="K315" s="1017" t="s">
        <v>378</v>
      </c>
      <c r="L315" s="1017" t="s">
        <v>378</v>
      </c>
      <c r="M315" s="249"/>
      <c r="N315" s="249"/>
      <c r="O315" s="295"/>
      <c r="P315" s="70"/>
      <c r="Q315" s="44"/>
      <c r="R315" s="70"/>
    </row>
    <row r="316" spans="2:18" ht="37.5" customHeight="1">
      <c r="B316" s="1260"/>
      <c r="C316" s="174">
        <f t="shared" si="9"/>
        <v>43384</v>
      </c>
      <c r="D316" s="292"/>
      <c r="E316" s="1363"/>
      <c r="F316" s="36" t="s">
        <v>33</v>
      </c>
      <c r="G316" s="172"/>
      <c r="H316" s="172"/>
      <c r="I316" s="30" t="s">
        <v>379</v>
      </c>
      <c r="J316" s="249"/>
      <c r="K316" s="58" t="s">
        <v>380</v>
      </c>
      <c r="L316" s="58" t="s">
        <v>380</v>
      </c>
      <c r="M316" s="249"/>
      <c r="N316" s="249"/>
      <c r="O316" s="295"/>
      <c r="P316" s="70"/>
      <c r="Q316" s="38" t="s">
        <v>19</v>
      </c>
      <c r="R316" s="70"/>
    </row>
    <row r="317" spans="2:18" ht="37.5" customHeight="1">
      <c r="B317" s="1260"/>
      <c r="C317" s="174">
        <f t="shared" si="9"/>
        <v>43385</v>
      </c>
      <c r="D317" s="292"/>
      <c r="E317" s="1363"/>
      <c r="F317" s="36"/>
      <c r="G317" s="172"/>
      <c r="H317" s="172"/>
      <c r="I317" s="30"/>
      <c r="J317" s="249"/>
      <c r="K317" s="58" t="s">
        <v>381</v>
      </c>
      <c r="L317" s="58" t="s">
        <v>381</v>
      </c>
      <c r="M317" s="249"/>
      <c r="N317" s="249"/>
      <c r="O317" s="295"/>
      <c r="P317" s="70"/>
      <c r="Q317" s="38" t="s">
        <v>21</v>
      </c>
      <c r="R317" s="70"/>
    </row>
    <row r="318" spans="2:18" ht="37.5" customHeight="1">
      <c r="B318" s="1260"/>
      <c r="C318" s="174">
        <f t="shared" si="9"/>
        <v>43386</v>
      </c>
      <c r="D318" s="292"/>
      <c r="E318" s="1363"/>
      <c r="F318" s="36"/>
      <c r="G318" s="172"/>
      <c r="H318" s="172"/>
      <c r="I318" s="30"/>
      <c r="J318" s="249"/>
      <c r="K318" s="58"/>
      <c r="L318" s="58"/>
      <c r="M318" s="249"/>
      <c r="N318" s="249"/>
      <c r="O318" s="295"/>
      <c r="P318" s="70"/>
      <c r="Q318" s="44"/>
      <c r="R318" s="70"/>
    </row>
    <row r="319" spans="2:18" ht="37.5" customHeight="1">
      <c r="B319" s="1260"/>
      <c r="C319" s="174">
        <f t="shared" si="9"/>
        <v>43387</v>
      </c>
      <c r="D319" s="292"/>
      <c r="E319" s="1363"/>
      <c r="F319" s="36"/>
      <c r="G319" s="172"/>
      <c r="H319" s="172"/>
      <c r="I319" s="30"/>
      <c r="J319" s="249"/>
      <c r="K319" s="58" t="s">
        <v>382</v>
      </c>
      <c r="L319" s="58" t="s">
        <v>382</v>
      </c>
      <c r="M319" s="249"/>
      <c r="N319" s="249"/>
      <c r="O319" s="295"/>
      <c r="P319" s="70"/>
      <c r="Q319" s="46" t="s">
        <v>202</v>
      </c>
      <c r="R319" s="70"/>
    </row>
    <row r="320" spans="2:18" s="236" customFormat="1" ht="37.5" customHeight="1">
      <c r="B320" s="1260"/>
      <c r="C320" s="174">
        <f t="shared" si="9"/>
        <v>43388</v>
      </c>
      <c r="D320" s="292"/>
      <c r="E320" s="1363"/>
      <c r="F320" s="36"/>
      <c r="G320" s="172"/>
      <c r="H320" s="172"/>
      <c r="I320" s="30"/>
      <c r="J320" s="249"/>
      <c r="K320" s="58" t="s">
        <v>383</v>
      </c>
      <c r="L320" s="58" t="s">
        <v>383</v>
      </c>
      <c r="M320" s="249"/>
      <c r="N320" s="249"/>
      <c r="O320" s="295"/>
      <c r="P320" s="70"/>
      <c r="Q320" s="44"/>
      <c r="R320" s="70"/>
    </row>
    <row r="321" spans="2:18" s="236" customFormat="1" ht="37.5" customHeight="1">
      <c r="B321" s="1260">
        <v>42</v>
      </c>
      <c r="C321" s="174">
        <f t="shared" si="9"/>
        <v>43389</v>
      </c>
      <c r="D321" s="291"/>
      <c r="E321" s="1363" t="s">
        <v>384</v>
      </c>
      <c r="F321" s="102" t="s">
        <v>385</v>
      </c>
      <c r="G321" s="172"/>
      <c r="H321" s="172"/>
      <c r="I321" s="98" t="s">
        <v>385</v>
      </c>
      <c r="J321" s="249"/>
      <c r="K321" s="249"/>
      <c r="L321" s="249"/>
      <c r="M321" s="249"/>
      <c r="N321" s="249"/>
      <c r="O321" s="295"/>
      <c r="P321" s="70"/>
      <c r="Q321" s="44"/>
      <c r="R321" s="70"/>
    </row>
    <row r="322" spans="2:18" s="236" customFormat="1" ht="37.5" customHeight="1">
      <c r="B322" s="1260"/>
      <c r="C322" s="174">
        <f t="shared" si="9"/>
        <v>43390</v>
      </c>
      <c r="D322" s="292"/>
      <c r="E322" s="1363"/>
      <c r="F322" s="36"/>
      <c r="G322" s="57" t="s">
        <v>386</v>
      </c>
      <c r="H322" s="296" t="s">
        <v>387</v>
      </c>
      <c r="I322" s="30"/>
      <c r="J322" s="249"/>
      <c r="K322" s="1017" t="s">
        <v>388</v>
      </c>
      <c r="L322" s="1022" t="s">
        <v>1876</v>
      </c>
      <c r="M322" s="1017" t="s">
        <v>389</v>
      </c>
      <c r="N322" s="249"/>
      <c r="O322" s="70"/>
      <c r="P322" s="70"/>
      <c r="Q322" s="44"/>
      <c r="R322" s="70"/>
    </row>
    <row r="323" spans="2:18" s="236" customFormat="1" ht="37.5" customHeight="1">
      <c r="B323" s="1260"/>
      <c r="C323" s="174">
        <f t="shared" si="9"/>
        <v>43391</v>
      </c>
      <c r="D323" s="292"/>
      <c r="E323" s="1363"/>
      <c r="F323" s="36"/>
      <c r="G323" s="58"/>
      <c r="H323" s="36" t="s">
        <v>42</v>
      </c>
      <c r="I323" s="30"/>
      <c r="J323" s="249"/>
      <c r="K323" s="58" t="s">
        <v>103</v>
      </c>
      <c r="L323" s="286" t="s">
        <v>390</v>
      </c>
      <c r="M323" s="58" t="s">
        <v>391</v>
      </c>
      <c r="N323" s="249"/>
      <c r="O323" s="70"/>
      <c r="P323" s="70"/>
      <c r="Q323" s="44"/>
      <c r="R323" s="70"/>
    </row>
    <row r="324" spans="2:18" s="236" customFormat="1" ht="37.5" customHeight="1">
      <c r="B324" s="1260"/>
      <c r="C324" s="174">
        <f t="shared" si="9"/>
        <v>43392</v>
      </c>
      <c r="D324" s="292"/>
      <c r="E324" s="1363"/>
      <c r="F324" s="36"/>
      <c r="G324" s="58" t="s">
        <v>392</v>
      </c>
      <c r="H324" s="54"/>
      <c r="I324" s="30"/>
      <c r="J324" s="249"/>
      <c r="K324" s="58" t="s">
        <v>393</v>
      </c>
      <c r="L324" s="365" t="s">
        <v>1874</v>
      </c>
      <c r="M324" s="58" t="s">
        <v>394</v>
      </c>
      <c r="N324" s="249"/>
      <c r="O324" s="297"/>
      <c r="P324" s="70"/>
      <c r="Q324" s="44"/>
      <c r="R324" s="70"/>
    </row>
    <row r="325" spans="2:18" s="236" customFormat="1" ht="37.5" customHeight="1">
      <c r="B325" s="1260"/>
      <c r="C325" s="174">
        <f t="shared" si="9"/>
        <v>43393</v>
      </c>
      <c r="D325" s="292"/>
      <c r="E325" s="1363"/>
      <c r="F325" s="36"/>
      <c r="G325" s="58"/>
      <c r="H325" s="298"/>
      <c r="I325" s="179"/>
      <c r="J325" s="249"/>
      <c r="K325" s="286" t="s">
        <v>1875</v>
      </c>
      <c r="L325" s="286" t="s">
        <v>395</v>
      </c>
      <c r="M325" s="286" t="s">
        <v>1877</v>
      </c>
      <c r="N325" s="249"/>
      <c r="O325" s="297" t="s">
        <v>49</v>
      </c>
      <c r="P325" s="70"/>
      <c r="Q325" s="44"/>
      <c r="R325" s="70"/>
    </row>
    <row r="326" spans="2:18" s="236" customFormat="1" ht="37.5" customHeight="1">
      <c r="B326" s="1260"/>
      <c r="C326" s="174">
        <f t="shared" si="9"/>
        <v>43394</v>
      </c>
      <c r="D326" s="292"/>
      <c r="E326" s="1363"/>
      <c r="F326" s="36"/>
      <c r="G326" s="285" t="s">
        <v>396</v>
      </c>
      <c r="H326" s="102"/>
      <c r="I326" s="30"/>
      <c r="J326" s="249"/>
      <c r="K326" s="58"/>
      <c r="L326" s="58" t="s">
        <v>397</v>
      </c>
      <c r="M326" s="58"/>
      <c r="N326" s="249"/>
      <c r="O326" s="297" t="s">
        <v>398</v>
      </c>
      <c r="P326" s="70"/>
      <c r="Q326" s="44"/>
      <c r="R326" s="70"/>
    </row>
    <row r="327" spans="2:18" s="236" customFormat="1" ht="37.5" customHeight="1">
      <c r="B327" s="1260"/>
      <c r="C327" s="174">
        <f t="shared" si="9"/>
        <v>43395</v>
      </c>
      <c r="D327" s="292"/>
      <c r="E327" s="1363"/>
      <c r="F327" s="299"/>
      <c r="G327" s="300"/>
      <c r="H327" s="102"/>
      <c r="I327" s="30"/>
      <c r="J327" s="249"/>
      <c r="K327" s="58" t="s">
        <v>399</v>
      </c>
      <c r="L327" s="58" t="s">
        <v>400</v>
      </c>
      <c r="M327" s="58" t="s">
        <v>399</v>
      </c>
      <c r="N327" s="249"/>
      <c r="O327" s="297"/>
      <c r="P327" s="70"/>
      <c r="Q327" s="44"/>
      <c r="R327" s="70"/>
    </row>
    <row r="328" spans="2:18" s="236" customFormat="1" ht="37.5" customHeight="1">
      <c r="B328" s="1260">
        <v>43</v>
      </c>
      <c r="C328" s="174">
        <f t="shared" si="9"/>
        <v>43396</v>
      </c>
      <c r="D328" s="250"/>
      <c r="E328" s="1362" t="s">
        <v>401</v>
      </c>
      <c r="G328" s="249"/>
      <c r="H328" s="102"/>
      <c r="I328" s="301"/>
      <c r="J328" s="249"/>
      <c r="K328" s="249"/>
      <c r="L328" s="249"/>
      <c r="M328" s="249"/>
      <c r="N328" s="249"/>
      <c r="O328" s="70"/>
      <c r="P328" s="70"/>
      <c r="Q328" s="44"/>
      <c r="R328" s="70"/>
    </row>
    <row r="329" spans="2:18" s="236" customFormat="1" ht="37.5" customHeight="1">
      <c r="B329" s="1260"/>
      <c r="C329" s="174">
        <f t="shared" si="9"/>
        <v>43397</v>
      </c>
      <c r="D329" s="302"/>
      <c r="E329" s="1362"/>
      <c r="F329" s="220" t="s">
        <v>402</v>
      </c>
      <c r="G329" s="249"/>
      <c r="H329" s="273"/>
      <c r="I329" s="53" t="s">
        <v>403</v>
      </c>
      <c r="J329" s="249"/>
      <c r="K329" s="249"/>
      <c r="L329" s="249"/>
      <c r="M329" s="249"/>
      <c r="N329" s="249"/>
      <c r="O329" s="70"/>
      <c r="P329" s="70"/>
      <c r="Q329" s="44"/>
      <c r="R329" s="70"/>
    </row>
    <row r="330" spans="2:18" s="236" customFormat="1" ht="37.5" customHeight="1">
      <c r="B330" s="1260"/>
      <c r="C330" s="174">
        <f t="shared" si="9"/>
        <v>43398</v>
      </c>
      <c r="D330" s="250"/>
      <c r="E330" s="1362"/>
      <c r="F330" s="221" t="s">
        <v>404</v>
      </c>
      <c r="G330" s="249"/>
      <c r="H330" s="102" t="s">
        <v>405</v>
      </c>
      <c r="I330" s="30" t="s">
        <v>406</v>
      </c>
      <c r="J330" s="249"/>
      <c r="K330" s="249"/>
      <c r="L330" s="249"/>
      <c r="M330" s="249"/>
      <c r="N330" s="249"/>
      <c r="O330" s="70"/>
      <c r="P330" s="70"/>
      <c r="Q330" s="44"/>
      <c r="R330" s="70"/>
    </row>
    <row r="331" spans="2:18" s="236" customFormat="1" ht="37.5" customHeight="1">
      <c r="B331" s="1260"/>
      <c r="C331" s="174">
        <f t="shared" si="9"/>
        <v>43399</v>
      </c>
      <c r="D331" s="250"/>
      <c r="E331" s="1362"/>
      <c r="F331" s="221"/>
      <c r="G331" s="249"/>
      <c r="H331" s="298"/>
      <c r="I331" s="30"/>
      <c r="J331" s="249"/>
      <c r="K331" s="249"/>
      <c r="L331" s="249"/>
      <c r="M331" s="249"/>
      <c r="N331" s="249"/>
      <c r="O331" s="70"/>
      <c r="P331" s="70"/>
      <c r="Q331" s="44"/>
      <c r="R331" s="70"/>
    </row>
    <row r="332" spans="2:18" s="236" customFormat="1" ht="37.5" customHeight="1">
      <c r="B332" s="1260"/>
      <c r="C332" s="174">
        <f t="shared" si="9"/>
        <v>43400</v>
      </c>
      <c r="D332" s="250"/>
      <c r="E332" s="1362"/>
      <c r="F332" s="303" t="s">
        <v>407</v>
      </c>
      <c r="G332" s="249"/>
      <c r="H332" s="298"/>
      <c r="I332" s="30"/>
      <c r="J332" s="249"/>
      <c r="K332" s="249"/>
      <c r="L332" s="249"/>
      <c r="M332" s="249"/>
      <c r="N332" s="249"/>
      <c r="O332" s="70"/>
      <c r="P332" s="70"/>
      <c r="Q332" s="44"/>
      <c r="R332" s="70"/>
    </row>
    <row r="333" spans="2:18" s="236" customFormat="1" ht="37.5" customHeight="1">
      <c r="B333" s="1260"/>
      <c r="C333" s="174">
        <f t="shared" si="9"/>
        <v>43401</v>
      </c>
      <c r="D333" s="250"/>
      <c r="E333" s="1362"/>
      <c r="F333" s="221"/>
      <c r="G333" s="249"/>
      <c r="H333" s="298"/>
      <c r="I333" s="98" t="s">
        <v>407</v>
      </c>
      <c r="J333" s="249"/>
      <c r="K333" s="249"/>
      <c r="L333" s="249"/>
      <c r="M333" s="249"/>
      <c r="N333" s="249"/>
      <c r="O333" s="70"/>
      <c r="P333" s="70"/>
      <c r="Q333" s="44"/>
      <c r="R333" s="70"/>
    </row>
    <row r="334" spans="2:18" s="236" customFormat="1" ht="37.5" customHeight="1">
      <c r="B334" s="1260"/>
      <c r="C334" s="174">
        <f t="shared" si="9"/>
        <v>43402</v>
      </c>
      <c r="D334" s="250"/>
      <c r="E334" s="1362"/>
      <c r="F334" s="221"/>
      <c r="G334" s="249"/>
      <c r="H334" s="304"/>
      <c r="I334" s="30"/>
      <c r="J334" s="249"/>
      <c r="K334" s="249"/>
      <c r="L334" s="249"/>
      <c r="M334" s="249"/>
      <c r="N334" s="249"/>
      <c r="O334" s="70"/>
      <c r="P334" s="70"/>
      <c r="Q334" s="44"/>
      <c r="R334" s="70"/>
    </row>
    <row r="335" spans="2:18" s="236" customFormat="1" ht="37.5" customHeight="1">
      <c r="B335" s="305"/>
      <c r="C335" s="174">
        <f t="shared" si="9"/>
        <v>43403</v>
      </c>
      <c r="D335" s="250"/>
      <c r="E335" s="306"/>
      <c r="F335" s="221"/>
      <c r="G335" s="275"/>
      <c r="H335" s="275"/>
      <c r="I335" s="106"/>
      <c r="J335" s="275"/>
      <c r="K335" s="275"/>
      <c r="L335" s="275"/>
      <c r="M335" s="275"/>
      <c r="N335" s="275"/>
      <c r="O335" s="276"/>
      <c r="P335" s="276"/>
      <c r="Q335" s="44"/>
      <c r="R335" s="276"/>
    </row>
    <row r="336" spans="2:18" ht="37.5" customHeight="1"/>
    <row r="337" spans="1:29" ht="37.5" customHeight="1">
      <c r="B337" s="1310" t="s">
        <v>408</v>
      </c>
      <c r="C337" s="1310"/>
      <c r="D337" s="1310"/>
      <c r="E337" s="1310"/>
      <c r="F337" s="1310"/>
      <c r="G337" s="1310"/>
      <c r="H337" s="1310"/>
      <c r="I337" s="1310"/>
      <c r="J337" s="1310"/>
      <c r="K337" s="1310"/>
      <c r="L337" s="1310"/>
      <c r="M337" s="1310"/>
      <c r="N337" s="1310"/>
      <c r="O337" s="1310"/>
      <c r="P337" s="1310"/>
      <c r="Q337" s="1310"/>
      <c r="R337" s="1310"/>
    </row>
    <row r="338" spans="1:29" s="22" customFormat="1" ht="37.5" customHeight="1">
      <c r="A338" s="16"/>
      <c r="B338" s="1023" t="s">
        <v>1</v>
      </c>
      <c r="C338" s="1024" t="s">
        <v>2</v>
      </c>
      <c r="D338" s="19" t="s">
        <v>3</v>
      </c>
      <c r="E338" s="263" t="s">
        <v>295</v>
      </c>
      <c r="F338" s="1220" t="s">
        <v>5</v>
      </c>
      <c r="G338" s="1220"/>
      <c r="H338" s="1220"/>
      <c r="I338" s="1336" t="s">
        <v>6</v>
      </c>
      <c r="J338" s="1336"/>
      <c r="K338" s="1013" t="s">
        <v>7</v>
      </c>
      <c r="L338" s="1013" t="s">
        <v>8</v>
      </c>
      <c r="M338" s="1013" t="s">
        <v>9</v>
      </c>
      <c r="N338" s="1013" t="s">
        <v>10</v>
      </c>
      <c r="O338" s="1013" t="s">
        <v>11</v>
      </c>
      <c r="P338" s="1013" t="s">
        <v>12</v>
      </c>
      <c r="Q338" s="1013" t="s">
        <v>13</v>
      </c>
      <c r="R338" s="1013" t="s">
        <v>14</v>
      </c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</row>
    <row r="339" spans="1:29" ht="37.5" customHeight="1">
      <c r="B339" s="1290">
        <v>44</v>
      </c>
      <c r="C339" s="182">
        <f>C335+1</f>
        <v>43404</v>
      </c>
      <c r="D339" s="250"/>
      <c r="E339" s="1320" t="s">
        <v>409</v>
      </c>
      <c r="F339" s="220"/>
      <c r="G339" s="249"/>
      <c r="H339" s="249"/>
      <c r="I339" s="53" t="s">
        <v>403</v>
      </c>
      <c r="J339" s="1026" t="s">
        <v>410</v>
      </c>
      <c r="K339" s="308"/>
      <c r="L339" s="249"/>
      <c r="M339" s="57" t="s">
        <v>1883</v>
      </c>
      <c r="N339" s="249"/>
      <c r="O339" s="70"/>
      <c r="P339" s="70"/>
      <c r="Q339" s="44"/>
      <c r="R339" s="70"/>
    </row>
    <row r="340" spans="1:29" ht="37.5" customHeight="1">
      <c r="B340" s="1290"/>
      <c r="C340" s="174">
        <f t="shared" ref="C340:C368" si="10">C339+1</f>
        <v>43405</v>
      </c>
      <c r="D340" s="250"/>
      <c r="E340" s="1320"/>
      <c r="F340" s="221" t="s">
        <v>412</v>
      </c>
      <c r="G340" s="221" t="s">
        <v>413</v>
      </c>
      <c r="H340" s="249"/>
      <c r="I340" s="30" t="s">
        <v>406</v>
      </c>
      <c r="J340" s="30" t="s">
        <v>414</v>
      </c>
      <c r="K340" s="70"/>
      <c r="L340" s="70"/>
      <c r="M340" s="58" t="s">
        <v>2013</v>
      </c>
      <c r="N340" s="70"/>
      <c r="O340" s="70"/>
      <c r="P340" s="70"/>
      <c r="Q340" s="44"/>
      <c r="R340" s="70"/>
    </row>
    <row r="341" spans="1:29" ht="37.5" customHeight="1">
      <c r="B341" s="1290"/>
      <c r="C341" s="174">
        <f t="shared" si="10"/>
        <v>43406</v>
      </c>
      <c r="D341" s="250"/>
      <c r="E341" s="1320"/>
      <c r="F341" s="221"/>
      <c r="G341" s="221" t="s">
        <v>416</v>
      </c>
      <c r="H341" s="249"/>
      <c r="I341" s="30"/>
      <c r="J341" s="30" t="s">
        <v>417</v>
      </c>
      <c r="K341" s="70"/>
      <c r="L341" s="70"/>
      <c r="M341" s="284" t="s">
        <v>284</v>
      </c>
      <c r="N341" s="70"/>
      <c r="O341" s="70"/>
      <c r="P341" s="70"/>
      <c r="Q341" s="44"/>
      <c r="R341" s="70"/>
    </row>
    <row r="342" spans="1:29" ht="37.5" customHeight="1">
      <c r="B342" s="1290"/>
      <c r="C342" s="174">
        <f t="shared" si="10"/>
        <v>43407</v>
      </c>
      <c r="D342" s="250"/>
      <c r="E342" s="1320"/>
      <c r="F342" s="303" t="s">
        <v>407</v>
      </c>
      <c r="G342" s="221" t="s">
        <v>105</v>
      </c>
      <c r="H342" s="249"/>
      <c r="I342" s="98" t="s">
        <v>407</v>
      </c>
      <c r="J342" s="30"/>
      <c r="K342" s="37"/>
      <c r="L342" s="37"/>
      <c r="M342" s="284" t="s">
        <v>2014</v>
      </c>
      <c r="N342" s="37"/>
      <c r="O342" s="37"/>
      <c r="P342" s="70"/>
      <c r="Q342" s="44"/>
      <c r="R342" s="70"/>
    </row>
    <row r="343" spans="1:29" ht="37.5" customHeight="1">
      <c r="B343" s="1290"/>
      <c r="C343" s="174">
        <f t="shared" si="10"/>
        <v>43408</v>
      </c>
      <c r="D343" s="250"/>
      <c r="E343" s="1320"/>
      <c r="F343" s="225"/>
      <c r="G343" s="303" t="s">
        <v>419</v>
      </c>
      <c r="H343" s="249"/>
      <c r="I343" s="30"/>
      <c r="J343" s="30"/>
      <c r="K343" s="70"/>
      <c r="L343" s="70"/>
      <c r="M343" s="58"/>
      <c r="N343" s="70"/>
      <c r="O343" s="70"/>
      <c r="P343" s="70"/>
      <c r="Q343" s="44"/>
      <c r="R343" s="70"/>
    </row>
    <row r="344" spans="1:29" ht="37.5" customHeight="1">
      <c r="B344" s="1290"/>
      <c r="C344" s="174">
        <f t="shared" si="10"/>
        <v>43409</v>
      </c>
      <c r="D344" s="250"/>
      <c r="E344" s="1320"/>
      <c r="F344" s="1020"/>
      <c r="G344" s="30" t="s">
        <v>30</v>
      </c>
      <c r="H344" s="249"/>
      <c r="I344" s="179"/>
      <c r="J344" s="30"/>
      <c r="K344" s="70"/>
      <c r="L344" s="70"/>
      <c r="M344" s="286" t="s">
        <v>1879</v>
      </c>
      <c r="N344" s="70"/>
      <c r="O344" s="70"/>
      <c r="P344" s="70"/>
      <c r="Q344" s="44"/>
      <c r="R344" s="70"/>
    </row>
    <row r="345" spans="1:29" ht="37.5" customHeight="1">
      <c r="B345" s="1334">
        <v>45</v>
      </c>
      <c r="C345" s="174">
        <f t="shared" si="10"/>
        <v>43410</v>
      </c>
      <c r="D345" s="291"/>
      <c r="E345" s="1362" t="s">
        <v>420</v>
      </c>
      <c r="F345" s="249"/>
      <c r="G345" s="249"/>
      <c r="H345" s="249"/>
      <c r="I345" s="249"/>
      <c r="J345" s="30"/>
      <c r="K345" s="70"/>
      <c r="L345" s="70"/>
      <c r="M345" s="58" t="s">
        <v>1882</v>
      </c>
      <c r="N345" s="70"/>
      <c r="O345" s="70"/>
      <c r="P345" s="70"/>
      <c r="Q345" s="70"/>
      <c r="R345" s="70"/>
    </row>
    <row r="346" spans="1:29" ht="37.5" customHeight="1">
      <c r="B346" s="1334"/>
      <c r="C346" s="174">
        <f t="shared" si="10"/>
        <v>43411</v>
      </c>
      <c r="D346" s="292"/>
      <c r="E346" s="1362"/>
      <c r="F346" s="220" t="s">
        <v>421</v>
      </c>
      <c r="G346" s="249"/>
      <c r="H346" s="249"/>
      <c r="I346" s="53" t="s">
        <v>422</v>
      </c>
      <c r="J346" s="98" t="s">
        <v>423</v>
      </c>
      <c r="K346" s="70"/>
      <c r="L346" s="70"/>
      <c r="M346" s="58"/>
      <c r="N346" s="70"/>
      <c r="O346" s="70"/>
      <c r="P346" s="70"/>
      <c r="Q346" s="70"/>
      <c r="R346" s="70"/>
    </row>
    <row r="347" spans="1:29" ht="37.5" customHeight="1">
      <c r="B347" s="1334"/>
      <c r="C347" s="174">
        <f t="shared" si="10"/>
        <v>43412</v>
      </c>
      <c r="D347" s="292"/>
      <c r="E347" s="1362"/>
      <c r="F347" s="221" t="s">
        <v>424</v>
      </c>
      <c r="G347" s="249"/>
      <c r="H347" s="249"/>
      <c r="I347" s="30" t="s">
        <v>208</v>
      </c>
      <c r="J347" s="30"/>
      <c r="K347" s="70"/>
      <c r="L347" s="70"/>
      <c r="M347" s="58"/>
      <c r="N347" s="70"/>
      <c r="O347" s="295"/>
      <c r="P347" s="70"/>
      <c r="Q347" s="70"/>
      <c r="R347" s="70"/>
    </row>
    <row r="348" spans="1:29" ht="37.5" customHeight="1">
      <c r="B348" s="1334"/>
      <c r="C348" s="174">
        <f t="shared" si="10"/>
        <v>43413</v>
      </c>
      <c r="D348" s="292"/>
      <c r="E348" s="1362"/>
      <c r="F348" s="221" t="s">
        <v>425</v>
      </c>
      <c r="G348" s="249"/>
      <c r="H348" s="249"/>
      <c r="I348" s="30"/>
      <c r="J348" s="30"/>
      <c r="K348" s="70"/>
      <c r="L348" s="70"/>
      <c r="M348" s="58"/>
      <c r="N348" s="70"/>
      <c r="O348" s="1019"/>
      <c r="P348" s="70"/>
      <c r="Q348" s="70"/>
      <c r="R348" s="70"/>
    </row>
    <row r="349" spans="1:29" ht="37.5" customHeight="1">
      <c r="B349" s="1334"/>
      <c r="C349" s="174">
        <f t="shared" si="10"/>
        <v>43414</v>
      </c>
      <c r="D349" s="292"/>
      <c r="E349" s="1362"/>
      <c r="F349" s="221" t="s">
        <v>33</v>
      </c>
      <c r="G349" s="249"/>
      <c r="H349" s="249"/>
      <c r="I349" s="30"/>
      <c r="J349" s="30"/>
      <c r="K349" s="70"/>
      <c r="L349" s="70"/>
      <c r="M349" s="58"/>
      <c r="N349" s="70"/>
      <c r="O349" s="63" t="s">
        <v>426</v>
      </c>
      <c r="P349" s="70"/>
      <c r="Q349" s="70"/>
      <c r="R349" s="70"/>
    </row>
    <row r="350" spans="1:29" ht="37.5" customHeight="1">
      <c r="B350" s="1334"/>
      <c r="C350" s="174">
        <f t="shared" si="10"/>
        <v>43415</v>
      </c>
      <c r="D350" s="292"/>
      <c r="E350" s="1362"/>
      <c r="F350" s="221"/>
      <c r="G350" s="249"/>
      <c r="H350" s="249"/>
      <c r="I350" s="98" t="s">
        <v>427</v>
      </c>
      <c r="J350" s="30"/>
      <c r="K350" s="70"/>
      <c r="L350" s="70"/>
      <c r="M350" s="58"/>
      <c r="N350" s="70"/>
      <c r="O350" s="63" t="s">
        <v>428</v>
      </c>
      <c r="P350" s="70"/>
      <c r="Q350" s="70"/>
      <c r="R350" s="70"/>
    </row>
    <row r="351" spans="1:29" ht="37.5" customHeight="1">
      <c r="B351" s="1334"/>
      <c r="C351" s="174">
        <f t="shared" si="10"/>
        <v>43416</v>
      </c>
      <c r="D351" s="292"/>
      <c r="E351" s="1362"/>
      <c r="F351" s="303" t="s">
        <v>427</v>
      </c>
      <c r="G351" s="249"/>
      <c r="H351" s="249"/>
      <c r="I351" s="30"/>
      <c r="J351" s="30"/>
      <c r="K351" s="70"/>
      <c r="L351" s="70"/>
      <c r="M351" s="58"/>
      <c r="N351" s="70"/>
      <c r="O351" s="63"/>
      <c r="P351" s="70"/>
      <c r="Q351" s="70"/>
      <c r="R351" s="70"/>
    </row>
    <row r="352" spans="1:29" s="236" customFormat="1" ht="37.5" customHeight="1">
      <c r="B352" s="1334">
        <v>46</v>
      </c>
      <c r="C352" s="174">
        <f t="shared" si="10"/>
        <v>43417</v>
      </c>
      <c r="D352" s="291"/>
      <c r="E352" s="1362"/>
      <c r="F352" s="221"/>
      <c r="G352" s="249"/>
      <c r="H352" s="249"/>
      <c r="I352" s="30"/>
      <c r="J352" s="30"/>
      <c r="K352" s="70"/>
      <c r="L352" s="70"/>
      <c r="M352" s="70"/>
      <c r="N352" s="70"/>
      <c r="O352" s="200"/>
      <c r="P352" s="70"/>
      <c r="Q352" s="32" t="s">
        <v>17</v>
      </c>
      <c r="R352" s="70"/>
    </row>
    <row r="353" spans="2:18" s="236" customFormat="1" ht="37.5" customHeight="1">
      <c r="B353" s="1334"/>
      <c r="C353" s="174">
        <f t="shared" si="10"/>
        <v>43418</v>
      </c>
      <c r="D353" s="292"/>
      <c r="E353" s="1362"/>
      <c r="F353" s="221"/>
      <c r="G353" s="220" t="s">
        <v>429</v>
      </c>
      <c r="H353" s="249"/>
      <c r="I353" s="30"/>
      <c r="J353" s="30"/>
      <c r="K353" s="310"/>
      <c r="L353" s="310"/>
      <c r="M353" s="310"/>
      <c r="N353" s="310"/>
      <c r="O353" s="200"/>
      <c r="P353" s="70"/>
      <c r="Q353" s="38" t="s">
        <v>19</v>
      </c>
      <c r="R353" s="70"/>
    </row>
    <row r="354" spans="2:18" s="236" customFormat="1" ht="37.5" customHeight="1">
      <c r="B354" s="1334"/>
      <c r="C354" s="174">
        <f t="shared" si="10"/>
        <v>43419</v>
      </c>
      <c r="D354" s="292"/>
      <c r="E354" s="1362"/>
      <c r="F354" s="221"/>
      <c r="G354" s="221" t="s">
        <v>430</v>
      </c>
      <c r="H354" s="249"/>
      <c r="I354" s="30"/>
      <c r="J354" s="30"/>
      <c r="K354" s="70"/>
      <c r="L354" s="70"/>
      <c r="M354" s="70"/>
      <c r="N354" s="70"/>
      <c r="O354" s="200"/>
      <c r="P354" s="70"/>
      <c r="Q354" s="38" t="s">
        <v>21</v>
      </c>
      <c r="R354" s="70"/>
    </row>
    <row r="355" spans="2:18" s="236" customFormat="1" ht="37.5" customHeight="1">
      <c r="B355" s="1334"/>
      <c r="C355" s="174">
        <f t="shared" si="10"/>
        <v>43420</v>
      </c>
      <c r="D355" s="292"/>
      <c r="E355" s="1362"/>
      <c r="F355" s="221"/>
      <c r="G355" s="221" t="s">
        <v>105</v>
      </c>
      <c r="H355" s="249"/>
      <c r="I355" s="30"/>
      <c r="J355" s="30"/>
      <c r="K355" s="70"/>
      <c r="L355" s="70"/>
      <c r="M355" s="70"/>
      <c r="N355" s="70"/>
      <c r="O355" s="200"/>
      <c r="P355" s="70"/>
      <c r="Q355" s="44"/>
      <c r="R355" s="70"/>
    </row>
    <row r="356" spans="2:18" s="236" customFormat="1" ht="37.5" customHeight="1">
      <c r="B356" s="1334"/>
      <c r="C356" s="174">
        <f t="shared" si="10"/>
        <v>43421</v>
      </c>
      <c r="D356" s="292"/>
      <c r="E356" s="1362"/>
      <c r="F356" s="221"/>
      <c r="G356" s="231"/>
      <c r="H356" s="249"/>
      <c r="I356" s="30"/>
      <c r="J356" s="30"/>
      <c r="K356" s="70"/>
      <c r="L356" s="70"/>
      <c r="M356" s="70"/>
      <c r="N356" s="70"/>
      <c r="O356" s="70"/>
      <c r="P356" s="70"/>
      <c r="Q356" s="46" t="s">
        <v>202</v>
      </c>
      <c r="R356" s="70"/>
    </row>
    <row r="357" spans="2:18" s="236" customFormat="1" ht="37.5" customHeight="1">
      <c r="B357" s="1334"/>
      <c r="C357" s="174">
        <f t="shared" si="10"/>
        <v>43422</v>
      </c>
      <c r="D357" s="292"/>
      <c r="E357" s="1362"/>
      <c r="F357" s="221"/>
      <c r="G357" s="303" t="s">
        <v>431</v>
      </c>
      <c r="H357" s="249"/>
      <c r="I357" s="30"/>
      <c r="J357" s="30"/>
      <c r="K357" s="70"/>
      <c r="L357" s="70"/>
      <c r="M357" s="70"/>
      <c r="N357" s="70"/>
      <c r="O357" s="70"/>
      <c r="P357" s="70"/>
      <c r="Q357" s="46"/>
      <c r="R357" s="70"/>
    </row>
    <row r="358" spans="2:18" s="236" customFormat="1" ht="37.5" customHeight="1">
      <c r="B358" s="1334"/>
      <c r="C358" s="174">
        <f t="shared" si="10"/>
        <v>43423</v>
      </c>
      <c r="D358" s="292"/>
      <c r="E358" s="1362"/>
      <c r="F358" s="1020"/>
      <c r="G358" s="1020"/>
      <c r="H358" s="249"/>
      <c r="I358" s="30"/>
      <c r="J358" s="30"/>
      <c r="K358" s="70"/>
      <c r="L358" s="70"/>
      <c r="M358" s="70"/>
      <c r="N358" s="70"/>
      <c r="O358" s="70"/>
      <c r="P358" s="70"/>
      <c r="Q358" s="44"/>
      <c r="R358" s="70"/>
    </row>
    <row r="359" spans="2:18" s="236" customFormat="1" ht="37.5" customHeight="1">
      <c r="B359" s="1334">
        <v>47</v>
      </c>
      <c r="C359" s="174">
        <f t="shared" si="10"/>
        <v>43424</v>
      </c>
      <c r="D359" s="291"/>
      <c r="E359" s="1362"/>
      <c r="G359" s="249"/>
      <c r="H359" s="249"/>
      <c r="I359" s="249"/>
      <c r="J359" s="30"/>
      <c r="K359" s="70"/>
      <c r="L359" s="70"/>
      <c r="M359" s="70"/>
      <c r="N359" s="70"/>
      <c r="O359" s="70"/>
      <c r="P359" s="70"/>
      <c r="Q359" s="44"/>
      <c r="R359" s="70"/>
    </row>
    <row r="360" spans="2:18" s="236" customFormat="1" ht="37.5" customHeight="1">
      <c r="B360" s="1334"/>
      <c r="C360" s="174">
        <f t="shared" si="10"/>
        <v>43425</v>
      </c>
      <c r="D360" s="292"/>
      <c r="E360" s="1362"/>
      <c r="F360" s="28" t="s">
        <v>432</v>
      </c>
      <c r="G360" s="249"/>
      <c r="H360" s="249"/>
      <c r="I360" s="249"/>
      <c r="J360" s="30"/>
      <c r="K360" s="58" t="s">
        <v>2015</v>
      </c>
      <c r="L360" s="58" t="s">
        <v>2016</v>
      </c>
      <c r="M360" s="70"/>
      <c r="N360" s="70"/>
      <c r="O360" s="70"/>
      <c r="P360" s="70"/>
      <c r="Q360" s="44"/>
      <c r="R360" s="70"/>
    </row>
    <row r="361" spans="2:18" s="236" customFormat="1" ht="37.5" customHeight="1">
      <c r="B361" s="1334"/>
      <c r="C361" s="174">
        <f t="shared" si="10"/>
        <v>43426</v>
      </c>
      <c r="D361" s="292"/>
      <c r="E361" s="1362"/>
      <c r="F361" s="36" t="s">
        <v>170</v>
      </c>
      <c r="G361" s="249"/>
      <c r="H361" s="249"/>
      <c r="I361" s="249"/>
      <c r="J361" s="30"/>
      <c r="K361" s="58" t="s">
        <v>440</v>
      </c>
      <c r="L361" s="58" t="s">
        <v>1880</v>
      </c>
      <c r="M361" s="70"/>
      <c r="N361" s="70"/>
      <c r="O361" s="70"/>
      <c r="P361" s="70"/>
      <c r="Q361" s="44"/>
      <c r="R361" s="70"/>
    </row>
    <row r="362" spans="2:18" s="236" customFormat="1" ht="37.5" customHeight="1">
      <c r="B362" s="1334"/>
      <c r="C362" s="174">
        <f t="shared" si="10"/>
        <v>43427</v>
      </c>
      <c r="D362" s="292"/>
      <c r="E362" s="1362"/>
      <c r="F362" s="54" t="s">
        <v>433</v>
      </c>
      <c r="G362" s="249"/>
      <c r="H362" s="249"/>
      <c r="I362" s="249"/>
      <c r="J362" s="30"/>
      <c r="K362" s="286" t="s">
        <v>2017</v>
      </c>
      <c r="L362" s="286" t="s">
        <v>2018</v>
      </c>
      <c r="M362" s="70"/>
      <c r="N362" s="70"/>
      <c r="O362" s="70"/>
      <c r="P362" s="70"/>
      <c r="Q362" s="44"/>
      <c r="R362" s="70"/>
    </row>
    <row r="363" spans="2:18" s="236" customFormat="1" ht="37.5" customHeight="1">
      <c r="B363" s="1334"/>
      <c r="C363" s="174">
        <f t="shared" si="10"/>
        <v>43428</v>
      </c>
      <c r="D363" s="292"/>
      <c r="E363" s="1362"/>
      <c r="F363" s="102" t="s">
        <v>434</v>
      </c>
      <c r="G363" s="249"/>
      <c r="H363" s="249"/>
      <c r="I363" s="249"/>
      <c r="J363" s="30"/>
      <c r="K363" s="58"/>
      <c r="L363" s="58"/>
      <c r="M363" s="70"/>
      <c r="N363" s="70"/>
      <c r="O363" s="70"/>
      <c r="P363" s="70"/>
      <c r="Q363" s="38" t="s">
        <v>19</v>
      </c>
      <c r="R363" s="70"/>
    </row>
    <row r="364" spans="2:18" s="236" customFormat="1" ht="37.5" customHeight="1">
      <c r="B364" s="1334"/>
      <c r="C364" s="174">
        <f t="shared" si="10"/>
        <v>43429</v>
      </c>
      <c r="D364" s="292"/>
      <c r="E364" s="1362"/>
      <c r="F364" s="30" t="s">
        <v>30</v>
      </c>
      <c r="G364" s="249"/>
      <c r="H364" s="249"/>
      <c r="I364" s="249"/>
      <c r="J364" s="30"/>
      <c r="K364" s="58" t="s">
        <v>1881</v>
      </c>
      <c r="L364" s="58" t="s">
        <v>358</v>
      </c>
      <c r="M364" s="70"/>
      <c r="N364" s="70"/>
      <c r="O364" s="70"/>
      <c r="P364" s="70"/>
      <c r="Q364" s="38" t="s">
        <v>21</v>
      </c>
      <c r="R364" s="70"/>
    </row>
    <row r="365" spans="2:18" s="236" customFormat="1" ht="37.5" customHeight="1">
      <c r="B365" s="1334"/>
      <c r="C365" s="174">
        <f t="shared" si="10"/>
        <v>43430</v>
      </c>
      <c r="D365" s="292"/>
      <c r="E365" s="1362"/>
      <c r="F365" s="152" t="s">
        <v>2019</v>
      </c>
      <c r="G365" s="249"/>
      <c r="H365" s="249"/>
      <c r="I365" s="249"/>
      <c r="J365" s="30"/>
      <c r="K365" s="58" t="s">
        <v>336</v>
      </c>
      <c r="L365" s="1017" t="s">
        <v>445</v>
      </c>
      <c r="M365" s="70"/>
      <c r="N365" s="70"/>
      <c r="O365" s="70"/>
      <c r="P365" s="70"/>
      <c r="Q365" s="44"/>
      <c r="R365" s="70"/>
    </row>
    <row r="366" spans="2:18" s="236" customFormat="1" ht="37.5" customHeight="1">
      <c r="B366" s="1335">
        <v>48</v>
      </c>
      <c r="C366" s="174">
        <f t="shared" si="10"/>
        <v>43431</v>
      </c>
      <c r="D366" s="291"/>
      <c r="E366" s="311"/>
      <c r="F366" s="249"/>
      <c r="G366" s="249"/>
      <c r="H366" s="249"/>
      <c r="I366" s="249"/>
      <c r="J366" s="30"/>
      <c r="K366" s="58"/>
      <c r="L366" s="58" t="s">
        <v>336</v>
      </c>
      <c r="M366" s="70"/>
      <c r="N366" s="70"/>
      <c r="O366" s="70"/>
      <c r="P366" s="70"/>
      <c r="Q366" s="46" t="s">
        <v>202</v>
      </c>
      <c r="R366" s="70"/>
    </row>
    <row r="367" spans="2:18" s="236" customFormat="1" ht="37.5" customHeight="1">
      <c r="B367" s="1335"/>
      <c r="C367" s="174">
        <f t="shared" si="10"/>
        <v>43432</v>
      </c>
      <c r="D367" s="292"/>
      <c r="E367" s="312"/>
      <c r="F367" s="296" t="s">
        <v>435</v>
      </c>
      <c r="G367" s="249"/>
      <c r="H367" s="28" t="s">
        <v>436</v>
      </c>
      <c r="I367" s="313" t="s">
        <v>437</v>
      </c>
      <c r="J367" s="30"/>
      <c r="K367" s="58"/>
      <c r="L367" s="1017"/>
      <c r="M367" s="58" t="s">
        <v>2020</v>
      </c>
      <c r="N367" s="70"/>
      <c r="O367" s="70"/>
      <c r="P367" s="70"/>
      <c r="Q367" s="44"/>
      <c r="R367" s="70"/>
    </row>
    <row r="368" spans="2:18" ht="37.5" customHeight="1">
      <c r="B368" s="1335"/>
      <c r="C368" s="174">
        <f t="shared" si="10"/>
        <v>43433</v>
      </c>
      <c r="D368" s="292"/>
      <c r="E368" s="314"/>
      <c r="F368" s="304" t="s">
        <v>93</v>
      </c>
      <c r="G368" s="315"/>
      <c r="H368" s="304" t="s">
        <v>438</v>
      </c>
      <c r="I368" s="106" t="s">
        <v>439</v>
      </c>
      <c r="J368" s="106"/>
      <c r="K368" s="58"/>
      <c r="L368" s="58"/>
      <c r="M368" s="58" t="s">
        <v>2021</v>
      </c>
      <c r="N368" s="316"/>
      <c r="O368" s="276"/>
      <c r="P368" s="276"/>
      <c r="Q368" s="289"/>
      <c r="R368" s="276"/>
    </row>
    <row r="369" spans="1:29" ht="37.5" customHeight="1">
      <c r="J369" s="249"/>
    </row>
    <row r="370" spans="1:29" ht="37.5" customHeight="1">
      <c r="B370" s="1310" t="s">
        <v>441</v>
      </c>
      <c r="C370" s="1310"/>
      <c r="D370" s="1310"/>
      <c r="E370" s="1310"/>
      <c r="F370" s="1310"/>
      <c r="G370" s="1310"/>
      <c r="H370" s="1310"/>
      <c r="I370" s="1310"/>
      <c r="J370" s="1310"/>
      <c r="K370" s="1310"/>
      <c r="L370" s="1310"/>
      <c r="M370" s="1310"/>
      <c r="N370" s="1310"/>
      <c r="O370" s="1310"/>
      <c r="P370" s="1310"/>
      <c r="Q370" s="1310"/>
      <c r="R370" s="1310"/>
    </row>
    <row r="371" spans="1:29" s="22" customFormat="1" ht="37.5" customHeight="1">
      <c r="A371" s="16"/>
      <c r="B371" s="1023" t="s">
        <v>1</v>
      </c>
      <c r="C371" s="1024" t="s">
        <v>2</v>
      </c>
      <c r="D371" s="19" t="s">
        <v>3</v>
      </c>
      <c r="E371" s="263" t="s">
        <v>295</v>
      </c>
      <c r="F371" s="1220" t="s">
        <v>5</v>
      </c>
      <c r="G371" s="1220"/>
      <c r="H371" s="1220"/>
      <c r="I371" s="1336" t="s">
        <v>6</v>
      </c>
      <c r="J371" s="1336"/>
      <c r="K371" s="1013" t="s">
        <v>7</v>
      </c>
      <c r="L371" s="1013" t="s">
        <v>8</v>
      </c>
      <c r="M371" s="1013" t="s">
        <v>9</v>
      </c>
      <c r="N371" s="1013" t="s">
        <v>10</v>
      </c>
      <c r="O371" s="1013" t="s">
        <v>11</v>
      </c>
      <c r="P371" s="1013" t="s">
        <v>12</v>
      </c>
      <c r="Q371" s="1013" t="s">
        <v>13</v>
      </c>
      <c r="R371" s="1013" t="s">
        <v>14</v>
      </c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</row>
    <row r="372" spans="1:29" ht="37.5" customHeight="1">
      <c r="B372" s="1290">
        <v>48</v>
      </c>
      <c r="C372" s="174">
        <f>C368+1</f>
        <v>43434</v>
      </c>
      <c r="D372" s="1021"/>
      <c r="E372" s="318" t="s">
        <v>442</v>
      </c>
      <c r="F372" s="296" t="s">
        <v>435</v>
      </c>
      <c r="G372" s="249"/>
      <c r="H372" s="28" t="s">
        <v>436</v>
      </c>
      <c r="I372" s="30" t="s">
        <v>437</v>
      </c>
      <c r="J372" s="249"/>
      <c r="K372" s="58"/>
      <c r="L372" s="58"/>
      <c r="M372" s="286" t="s">
        <v>2022</v>
      </c>
      <c r="N372" s="249"/>
      <c r="O372" s="197"/>
      <c r="P372" s="70"/>
      <c r="Q372" s="32" t="s">
        <v>17</v>
      </c>
      <c r="R372" s="70"/>
    </row>
    <row r="373" spans="1:29" ht="37.5" customHeight="1">
      <c r="B373" s="1290"/>
      <c r="C373" s="174">
        <f t="shared" ref="C373:C402" si="11">C372+1</f>
        <v>43435</v>
      </c>
      <c r="D373" s="1021"/>
      <c r="E373" s="34"/>
      <c r="F373" s="298" t="s">
        <v>93</v>
      </c>
      <c r="G373" s="319"/>
      <c r="H373" s="298" t="s">
        <v>438</v>
      </c>
      <c r="I373" s="30" t="s">
        <v>439</v>
      </c>
      <c r="J373" s="249"/>
      <c r="K373" s="58"/>
      <c r="L373" s="1017"/>
      <c r="M373" s="58" t="s">
        <v>284</v>
      </c>
      <c r="N373" s="249"/>
      <c r="O373" s="70"/>
      <c r="P373" s="70"/>
      <c r="Q373" s="38" t="s">
        <v>19</v>
      </c>
      <c r="R373" s="319" t="s">
        <v>444</v>
      </c>
    </row>
    <row r="374" spans="1:29" ht="37.5" customHeight="1">
      <c r="B374" s="1290"/>
      <c r="C374" s="174">
        <f t="shared" si="11"/>
        <v>43436</v>
      </c>
      <c r="D374" s="1021"/>
      <c r="E374" s="306"/>
      <c r="F374" s="103"/>
      <c r="G374" s="319"/>
      <c r="H374" s="320"/>
      <c r="I374" s="30"/>
      <c r="J374" s="249"/>
      <c r="K374" s="58"/>
      <c r="L374" s="58"/>
      <c r="M374" s="58" t="s">
        <v>2014</v>
      </c>
      <c r="N374" s="249"/>
      <c r="O374" s="249"/>
      <c r="P374" s="70"/>
      <c r="Q374" s="38" t="s">
        <v>21</v>
      </c>
      <c r="R374" s="319" t="s">
        <v>444</v>
      </c>
    </row>
    <row r="375" spans="1:29" ht="37.5" customHeight="1">
      <c r="B375" s="1290"/>
      <c r="C375" s="174">
        <f t="shared" si="11"/>
        <v>43437</v>
      </c>
      <c r="D375" s="1021"/>
      <c r="E375" s="306"/>
      <c r="F375" s="103"/>
      <c r="G375" s="319"/>
      <c r="H375" s="102" t="s">
        <v>446</v>
      </c>
      <c r="I375" s="30"/>
      <c r="J375" s="249"/>
      <c r="K375" s="58"/>
      <c r="L375" s="286"/>
      <c r="M375" s="58" t="s">
        <v>175</v>
      </c>
      <c r="N375" s="249"/>
      <c r="O375" s="249"/>
      <c r="P375" s="70"/>
      <c r="Q375" s="44"/>
      <c r="R375" s="319" t="s">
        <v>444</v>
      </c>
    </row>
    <row r="376" spans="1:29" ht="37.5" customHeight="1">
      <c r="B376" s="1334">
        <v>49</v>
      </c>
      <c r="C376" s="174">
        <f t="shared" si="11"/>
        <v>43438</v>
      </c>
      <c r="D376" s="291"/>
      <c r="E376" s="1362"/>
      <c r="F376" s="102"/>
      <c r="G376" s="319"/>
      <c r="H376" s="321"/>
      <c r="I376" s="30"/>
      <c r="J376" s="249"/>
      <c r="K376" s="249"/>
      <c r="L376" s="249"/>
      <c r="M376" s="249"/>
      <c r="N376" s="249"/>
      <c r="O376" s="70"/>
      <c r="P376" s="70"/>
      <c r="Q376" s="46" t="s">
        <v>202</v>
      </c>
      <c r="R376" s="70"/>
    </row>
    <row r="377" spans="1:29" ht="37.5" customHeight="1">
      <c r="B377" s="1334"/>
      <c r="C377" s="174">
        <f t="shared" si="11"/>
        <v>43439</v>
      </c>
      <c r="D377" s="292"/>
      <c r="E377" s="1362"/>
      <c r="F377" s="322" t="s">
        <v>447</v>
      </c>
      <c r="G377" s="296" t="s">
        <v>448</v>
      </c>
      <c r="H377" s="322" t="s">
        <v>449</v>
      </c>
      <c r="I377" s="30"/>
      <c r="J377" s="249"/>
      <c r="K377" s="249"/>
      <c r="L377" s="249"/>
      <c r="M377" s="249"/>
      <c r="N377" s="249"/>
      <c r="O377" s="70"/>
      <c r="P377" s="70"/>
      <c r="Q377" s="46"/>
      <c r="R377" s="70"/>
    </row>
    <row r="378" spans="1:29" ht="37.5" customHeight="1">
      <c r="B378" s="1334"/>
      <c r="C378" s="174">
        <f t="shared" si="11"/>
        <v>43440</v>
      </c>
      <c r="D378" s="292"/>
      <c r="E378" s="1362"/>
      <c r="F378" s="103"/>
      <c r="G378" s="298" t="s">
        <v>170</v>
      </c>
      <c r="H378" s="321"/>
      <c r="I378" s="98" t="s">
        <v>447</v>
      </c>
      <c r="J378" s="249"/>
      <c r="K378" s="70"/>
      <c r="L378" s="70"/>
      <c r="M378" s="70"/>
      <c r="N378" s="70"/>
      <c r="O378" s="70"/>
      <c r="P378" s="70"/>
      <c r="Q378" s="44"/>
      <c r="R378" s="70"/>
    </row>
    <row r="379" spans="1:29" ht="37.5" customHeight="1">
      <c r="B379" s="1334"/>
      <c r="C379" s="174">
        <f t="shared" si="11"/>
        <v>43441</v>
      </c>
      <c r="D379" s="292"/>
      <c r="E379" s="1362"/>
      <c r="F379" s="103"/>
      <c r="G379" s="36" t="s">
        <v>64</v>
      </c>
      <c r="H379" s="321"/>
      <c r="I379" s="30"/>
      <c r="J379" s="249"/>
      <c r="K379" s="70"/>
      <c r="L379" s="70"/>
      <c r="M379" s="70"/>
      <c r="N379" s="70"/>
      <c r="O379" s="70"/>
      <c r="P379" s="70"/>
      <c r="Q379" s="44"/>
      <c r="R379" s="70"/>
    </row>
    <row r="380" spans="1:29" ht="37.5" customHeight="1">
      <c r="B380" s="1334"/>
      <c r="C380" s="174">
        <f t="shared" si="11"/>
        <v>43442</v>
      </c>
      <c r="D380" s="292"/>
      <c r="E380" s="1362"/>
      <c r="F380" s="103"/>
      <c r="G380" s="322" t="s">
        <v>450</v>
      </c>
      <c r="H380" s="323"/>
      <c r="I380" s="30"/>
      <c r="J380" s="249"/>
      <c r="K380" s="70"/>
      <c r="L380" s="70"/>
      <c r="M380" s="70"/>
      <c r="N380" s="70"/>
      <c r="O380" s="70"/>
      <c r="P380" s="70"/>
      <c r="Q380" s="44"/>
      <c r="R380" s="70"/>
    </row>
    <row r="381" spans="1:29" ht="37.5" customHeight="1">
      <c r="B381" s="1334"/>
      <c r="C381" s="174">
        <f t="shared" si="11"/>
        <v>43443</v>
      </c>
      <c r="D381" s="292"/>
      <c r="E381" s="1362"/>
      <c r="F381" s="103"/>
      <c r="G381" s="103"/>
      <c r="H381" s="321"/>
      <c r="I381" s="30"/>
      <c r="J381" s="249"/>
      <c r="K381" s="70"/>
      <c r="L381" s="70"/>
      <c r="M381" s="70"/>
      <c r="N381" s="70"/>
      <c r="O381" s="70"/>
      <c r="P381" s="70"/>
      <c r="Q381" s="44"/>
      <c r="R381" s="70"/>
    </row>
    <row r="382" spans="1:29" ht="37.5" customHeight="1">
      <c r="B382" s="1334"/>
      <c r="C382" s="174">
        <f t="shared" si="11"/>
        <v>43444</v>
      </c>
      <c r="D382" s="292"/>
      <c r="E382" s="1362"/>
      <c r="F382" s="219"/>
      <c r="G382" s="152"/>
      <c r="H382" s="321"/>
      <c r="I382" s="30"/>
      <c r="J382" s="249"/>
      <c r="K382" s="70"/>
      <c r="L382" s="70"/>
      <c r="M382" s="70"/>
      <c r="N382" s="70"/>
      <c r="O382" s="70"/>
      <c r="P382" s="70"/>
      <c r="Q382" s="44"/>
      <c r="R382" s="70"/>
    </row>
    <row r="383" spans="1:29" ht="37.5" customHeight="1">
      <c r="B383" s="1334">
        <v>50</v>
      </c>
      <c r="C383" s="174">
        <f t="shared" si="11"/>
        <v>43445</v>
      </c>
      <c r="D383" s="291"/>
      <c r="E383" s="1362"/>
      <c r="F383" s="249"/>
      <c r="G383" s="249"/>
      <c r="H383" s="268"/>
      <c r="I383" s="249"/>
      <c r="J383" s="249"/>
      <c r="K383" s="70"/>
      <c r="L383" s="70"/>
      <c r="M383" s="70"/>
      <c r="N383" s="70"/>
      <c r="O383" s="70"/>
      <c r="P383" s="70"/>
      <c r="Q383" s="38" t="s">
        <v>19</v>
      </c>
      <c r="R383" s="70"/>
    </row>
    <row r="384" spans="1:29" s="236" customFormat="1" ht="37.5" customHeight="1">
      <c r="B384" s="1334"/>
      <c r="C384" s="174">
        <f t="shared" si="11"/>
        <v>43446</v>
      </c>
      <c r="D384" s="292"/>
      <c r="E384" s="1362"/>
      <c r="F384" s="220" t="s">
        <v>451</v>
      </c>
      <c r="G384" s="249"/>
      <c r="H384" s="268"/>
      <c r="I384" s="249"/>
      <c r="J384" s="249"/>
      <c r="K384" s="58" t="s">
        <v>411</v>
      </c>
      <c r="L384" s="70"/>
      <c r="M384" s="70"/>
      <c r="N384" s="70"/>
      <c r="O384" s="70"/>
      <c r="P384" s="70"/>
      <c r="Q384" s="38" t="s">
        <v>21</v>
      </c>
      <c r="R384" s="70"/>
    </row>
    <row r="385" spans="2:18" s="236" customFormat="1" ht="37.5" customHeight="1">
      <c r="B385" s="1334"/>
      <c r="C385" s="174">
        <f t="shared" si="11"/>
        <v>43447</v>
      </c>
      <c r="D385" s="292"/>
      <c r="E385" s="1362"/>
      <c r="F385" s="221" t="s">
        <v>452</v>
      </c>
      <c r="G385" s="249"/>
      <c r="H385" s="268"/>
      <c r="I385" s="249"/>
      <c r="J385" s="249"/>
      <c r="K385" s="58" t="s">
        <v>163</v>
      </c>
      <c r="L385" s="70"/>
      <c r="M385" s="70"/>
      <c r="N385" s="70"/>
      <c r="O385" s="70"/>
      <c r="P385" s="70"/>
      <c r="Q385" s="44"/>
      <c r="R385" s="70"/>
    </row>
    <row r="386" spans="2:18" s="236" customFormat="1" ht="37.5" customHeight="1">
      <c r="B386" s="1334"/>
      <c r="C386" s="174">
        <f t="shared" si="11"/>
        <v>43448</v>
      </c>
      <c r="D386" s="292"/>
      <c r="E386" s="1362"/>
      <c r="F386" s="221"/>
      <c r="G386" s="249"/>
      <c r="H386" s="268"/>
      <c r="I386" s="249"/>
      <c r="J386" s="249"/>
      <c r="K386" s="58"/>
      <c r="L386" s="70"/>
      <c r="M386" s="70"/>
      <c r="N386" s="70"/>
      <c r="O386" s="1019"/>
      <c r="P386" s="70"/>
      <c r="Q386" s="46" t="s">
        <v>202</v>
      </c>
      <c r="R386" s="70"/>
    </row>
    <row r="387" spans="2:18" s="236" customFormat="1" ht="37.5" customHeight="1">
      <c r="B387" s="1334"/>
      <c r="C387" s="174">
        <f t="shared" si="11"/>
        <v>43449</v>
      </c>
      <c r="D387" s="292"/>
      <c r="E387" s="1362"/>
      <c r="F387" s="221"/>
      <c r="G387" s="249"/>
      <c r="H387" s="268"/>
      <c r="I387" s="249"/>
      <c r="J387" s="249"/>
      <c r="K387" s="58" t="s">
        <v>453</v>
      </c>
      <c r="L387" s="70"/>
      <c r="M387" s="70"/>
      <c r="N387" s="70"/>
      <c r="O387" s="63" t="s">
        <v>49</v>
      </c>
      <c r="P387" s="70"/>
      <c r="Q387" s="44"/>
      <c r="R387" s="70"/>
    </row>
    <row r="388" spans="2:18" s="236" customFormat="1" ht="37.5" customHeight="1">
      <c r="B388" s="1334"/>
      <c r="C388" s="174">
        <f t="shared" si="11"/>
        <v>43450</v>
      </c>
      <c r="D388" s="292"/>
      <c r="E388" s="1362"/>
      <c r="F388" s="221"/>
      <c r="G388" s="249"/>
      <c r="H388" s="268"/>
      <c r="I388" s="249"/>
      <c r="J388" s="249"/>
      <c r="K388" s="58" t="s">
        <v>454</v>
      </c>
      <c r="L388" s="70"/>
      <c r="M388" s="70"/>
      <c r="N388" s="70"/>
      <c r="O388" s="63" t="s">
        <v>455</v>
      </c>
      <c r="P388" s="70"/>
      <c r="Q388" s="44"/>
      <c r="R388" s="70"/>
    </row>
    <row r="389" spans="2:18" s="236" customFormat="1" ht="37.5" customHeight="1">
      <c r="B389" s="1334"/>
      <c r="C389" s="174">
        <f t="shared" si="11"/>
        <v>43451</v>
      </c>
      <c r="D389" s="292"/>
      <c r="E389" s="1362"/>
      <c r="F389" s="221"/>
      <c r="G389" s="249"/>
      <c r="H389" s="268"/>
      <c r="I389" s="249"/>
      <c r="J389" s="249"/>
      <c r="K389" s="58"/>
      <c r="L389" s="249"/>
      <c r="M389" s="70"/>
      <c r="N389" s="70"/>
      <c r="O389" s="66"/>
      <c r="P389" s="70"/>
      <c r="Q389" s="44"/>
      <c r="R389" s="70"/>
    </row>
    <row r="390" spans="2:18" s="236" customFormat="1" ht="37.5" customHeight="1">
      <c r="B390" s="1334">
        <v>51</v>
      </c>
      <c r="C390" s="174">
        <f t="shared" si="11"/>
        <v>43452</v>
      </c>
      <c r="D390" s="250"/>
      <c r="E390" s="1362"/>
      <c r="F390" s="221"/>
      <c r="G390" s="249"/>
      <c r="H390" s="268"/>
      <c r="I390" s="249"/>
      <c r="J390" s="249"/>
      <c r="K390" s="249"/>
      <c r="L390" s="249"/>
      <c r="M390" s="70"/>
      <c r="N390" s="70"/>
      <c r="O390" s="70"/>
      <c r="P390" s="70"/>
      <c r="Q390" s="44"/>
      <c r="R390" s="70"/>
    </row>
    <row r="391" spans="2:18" s="236" customFormat="1" ht="37.5" customHeight="1">
      <c r="B391" s="1334"/>
      <c r="C391" s="174">
        <f t="shared" si="11"/>
        <v>43453</v>
      </c>
      <c r="D391" s="250"/>
      <c r="E391" s="1362"/>
      <c r="F391" s="324" t="s">
        <v>456</v>
      </c>
      <c r="G391" s="220" t="s">
        <v>457</v>
      </c>
      <c r="H391" s="268"/>
      <c r="I391" s="249"/>
      <c r="J391" s="249"/>
      <c r="K391" s="249"/>
      <c r="L391" s="249"/>
      <c r="M391" s="70"/>
      <c r="N391" s="70"/>
      <c r="O391" s="70"/>
      <c r="P391" s="70"/>
      <c r="Q391" s="44"/>
      <c r="R391" s="70"/>
    </row>
    <row r="392" spans="2:18" s="236" customFormat="1" ht="37.5" customHeight="1">
      <c r="B392" s="1334"/>
      <c r="C392" s="174">
        <f t="shared" si="11"/>
        <v>43454</v>
      </c>
      <c r="D392" s="250"/>
      <c r="E392" s="1362"/>
      <c r="F392" s="325"/>
      <c r="G392" s="221" t="s">
        <v>458</v>
      </c>
      <c r="H392" s="268"/>
      <c r="I392" s="249"/>
      <c r="J392" s="249"/>
      <c r="K392" s="249"/>
      <c r="L392" s="249"/>
      <c r="M392" s="249"/>
      <c r="N392" s="249"/>
      <c r="O392" s="70"/>
      <c r="P392" s="70"/>
      <c r="Q392" s="44"/>
      <c r="R392" s="70"/>
    </row>
    <row r="393" spans="2:18" s="236" customFormat="1" ht="37.5" customHeight="1">
      <c r="B393" s="1334"/>
      <c r="C393" s="174">
        <f t="shared" si="11"/>
        <v>43455</v>
      </c>
      <c r="D393" s="250"/>
      <c r="E393" s="1362"/>
      <c r="F393" s="325"/>
      <c r="G393" s="223" t="s">
        <v>108</v>
      </c>
      <c r="H393" s="268"/>
      <c r="I393" s="249"/>
      <c r="J393" s="249"/>
      <c r="K393" s="249"/>
      <c r="L393" s="249"/>
      <c r="M393" s="249"/>
      <c r="N393" s="249"/>
      <c r="O393" s="70"/>
      <c r="P393" s="70"/>
      <c r="Q393" s="44"/>
      <c r="R393" s="70"/>
    </row>
    <row r="394" spans="2:18" s="236" customFormat="1" ht="37.5" customHeight="1">
      <c r="B394" s="1334"/>
      <c r="C394" s="174">
        <f t="shared" si="11"/>
        <v>43456</v>
      </c>
      <c r="D394" s="250"/>
      <c r="E394" s="1362"/>
      <c r="F394" s="325"/>
      <c r="G394" s="325"/>
      <c r="H394" s="268"/>
      <c r="I394" s="249"/>
      <c r="J394" s="249"/>
      <c r="K394" s="249"/>
      <c r="L394" s="249"/>
      <c r="M394" s="249"/>
      <c r="N394" s="249"/>
      <c r="O394" s="70"/>
      <c r="P394" s="70"/>
      <c r="Q394" s="44"/>
      <c r="R394" s="70"/>
    </row>
    <row r="395" spans="2:18" s="236" customFormat="1" ht="37.5" customHeight="1">
      <c r="B395" s="1334"/>
      <c r="C395" s="174">
        <f t="shared" si="11"/>
        <v>43457</v>
      </c>
      <c r="D395" s="250"/>
      <c r="E395" s="1362"/>
      <c r="F395" s="325"/>
      <c r="G395" s="325"/>
      <c r="H395" s="268"/>
      <c r="I395" s="249"/>
      <c r="J395" s="249"/>
      <c r="K395" s="249"/>
      <c r="L395" s="249"/>
      <c r="M395" s="249"/>
      <c r="N395" s="249"/>
      <c r="O395" s="70"/>
      <c r="P395" s="70"/>
      <c r="Q395" s="44"/>
      <c r="R395" s="70"/>
    </row>
    <row r="396" spans="2:18" s="236" customFormat="1" ht="37.5" customHeight="1">
      <c r="B396" s="1334"/>
      <c r="C396" s="174">
        <f t="shared" si="11"/>
        <v>43458</v>
      </c>
      <c r="D396" s="250"/>
      <c r="E396" s="1362"/>
      <c r="F396" s="326"/>
      <c r="G396" s="324" t="s">
        <v>459</v>
      </c>
      <c r="H396" s="268"/>
      <c r="I396" s="249"/>
      <c r="J396" s="249"/>
      <c r="K396" s="327"/>
      <c r="L396" s="327"/>
      <c r="M396" s="327"/>
      <c r="N396" s="327"/>
      <c r="O396" s="70"/>
      <c r="P396" s="70"/>
      <c r="Q396" s="44"/>
      <c r="R396" s="70"/>
    </row>
    <row r="397" spans="2:18" s="236" customFormat="1" ht="37.5" customHeight="1">
      <c r="B397" s="1335">
        <v>52</v>
      </c>
      <c r="C397" s="174">
        <f t="shared" si="11"/>
        <v>43459</v>
      </c>
      <c r="D397" s="250"/>
      <c r="E397" s="1362" t="s">
        <v>460</v>
      </c>
      <c r="F397" s="185"/>
      <c r="G397" s="328"/>
      <c r="H397" s="268"/>
      <c r="I397" s="185"/>
      <c r="J397" s="249"/>
      <c r="K397" s="70"/>
      <c r="L397" s="70"/>
      <c r="M397" s="70"/>
      <c r="N397" s="70"/>
      <c r="O397" s="70"/>
      <c r="P397" s="70"/>
      <c r="Q397" s="44"/>
      <c r="R397" s="70"/>
    </row>
    <row r="398" spans="2:18" s="236" customFormat="1" ht="37.5" customHeight="1">
      <c r="B398" s="1335"/>
      <c r="C398" s="174">
        <f t="shared" si="11"/>
        <v>43460</v>
      </c>
      <c r="D398" s="302"/>
      <c r="E398" s="1362"/>
      <c r="F398" s="220" t="s">
        <v>461</v>
      </c>
      <c r="G398" s="328"/>
      <c r="H398" s="268"/>
      <c r="I398" s="30" t="s">
        <v>462</v>
      </c>
      <c r="J398" s="249"/>
      <c r="K398" s="70"/>
      <c r="L398" s="70"/>
      <c r="M398" s="70"/>
      <c r="N398" s="70"/>
      <c r="O398" s="70"/>
      <c r="P398" s="70"/>
      <c r="Q398" s="44"/>
      <c r="R398" s="70"/>
    </row>
    <row r="399" spans="2:18" s="236" customFormat="1" ht="37.5" customHeight="1">
      <c r="B399" s="1335"/>
      <c r="C399" s="174">
        <f t="shared" si="11"/>
        <v>43461</v>
      </c>
      <c r="D399" s="250"/>
      <c r="E399" s="1362"/>
      <c r="F399" s="221" t="s">
        <v>463</v>
      </c>
      <c r="G399" s="328"/>
      <c r="H399" s="268"/>
      <c r="I399" s="30" t="s">
        <v>18</v>
      </c>
      <c r="J399" s="249"/>
      <c r="K399" s="70"/>
      <c r="L399" s="70"/>
      <c r="M399" s="70"/>
      <c r="N399" s="70"/>
      <c r="O399" s="70"/>
      <c r="P399" s="70"/>
      <c r="Q399" s="44"/>
      <c r="R399" s="70"/>
    </row>
    <row r="400" spans="2:18" s="236" customFormat="1" ht="37.5" customHeight="1">
      <c r="B400" s="1335"/>
      <c r="C400" s="174">
        <f t="shared" si="11"/>
        <v>43462</v>
      </c>
      <c r="D400" s="250"/>
      <c r="E400" s="1362"/>
      <c r="F400" s="328"/>
      <c r="G400" s="328"/>
      <c r="H400" s="268"/>
      <c r="I400" s="30" t="s">
        <v>464</v>
      </c>
      <c r="J400" s="249"/>
      <c r="K400" s="70"/>
      <c r="L400" s="70"/>
      <c r="M400" s="70"/>
      <c r="N400" s="70"/>
      <c r="O400" s="70"/>
      <c r="P400" s="70"/>
      <c r="Q400" s="44"/>
      <c r="R400" s="70"/>
    </row>
    <row r="401" spans="2:18" s="236" customFormat="1" ht="37.5" customHeight="1">
      <c r="B401" s="1335"/>
      <c r="C401" s="174">
        <f t="shared" si="11"/>
        <v>43463</v>
      </c>
      <c r="D401" s="250"/>
      <c r="E401" s="1362"/>
      <c r="F401" s="324" t="s">
        <v>465</v>
      </c>
      <c r="G401" s="328"/>
      <c r="H401" s="268"/>
      <c r="I401" s="30"/>
      <c r="J401" s="249"/>
      <c r="K401" s="70"/>
      <c r="L401" s="70"/>
      <c r="M401" s="70"/>
      <c r="N401" s="70"/>
      <c r="O401" s="37"/>
      <c r="P401" s="70"/>
      <c r="Q401" s="44"/>
      <c r="R401" s="70"/>
    </row>
    <row r="402" spans="2:18" s="236" customFormat="1" ht="37.5" customHeight="1">
      <c r="B402" s="1335"/>
      <c r="C402" s="174">
        <f t="shared" si="11"/>
        <v>43464</v>
      </c>
      <c r="D402" s="329"/>
      <c r="E402" s="1362"/>
      <c r="F402" s="330"/>
      <c r="G402" s="330"/>
      <c r="H402" s="287"/>
      <c r="I402" s="98" t="s">
        <v>465</v>
      </c>
      <c r="J402" s="315"/>
      <c r="K402" s="276"/>
      <c r="L402" s="276"/>
      <c r="M402" s="276"/>
      <c r="N402" s="276"/>
      <c r="O402" s="73"/>
      <c r="P402" s="276"/>
      <c r="Q402" s="289"/>
      <c r="R402" s="276"/>
    </row>
    <row r="403" spans="2:18">
      <c r="E403" s="1362"/>
    </row>
  </sheetData>
  <mergeCells count="149">
    <mergeCell ref="E1:R1"/>
    <mergeCell ref="B3:R3"/>
    <mergeCell ref="F4:H4"/>
    <mergeCell ref="I4:J4"/>
    <mergeCell ref="B5:B6"/>
    <mergeCell ref="B7:B13"/>
    <mergeCell ref="E7:E13"/>
    <mergeCell ref="B37:R37"/>
    <mergeCell ref="F38:H38"/>
    <mergeCell ref="I38:J38"/>
    <mergeCell ref="B39:B44"/>
    <mergeCell ref="E39:E44"/>
    <mergeCell ref="B45:B51"/>
    <mergeCell ref="E45:E51"/>
    <mergeCell ref="B14:B20"/>
    <mergeCell ref="E14:E20"/>
    <mergeCell ref="B21:B27"/>
    <mergeCell ref="E21:E27"/>
    <mergeCell ref="B28:B34"/>
    <mergeCell ref="E28:E34"/>
    <mergeCell ref="B70:B75"/>
    <mergeCell ref="E70:E75"/>
    <mergeCell ref="B76:B82"/>
    <mergeCell ref="E76:E82"/>
    <mergeCell ref="B83:B89"/>
    <mergeCell ref="E83:E89"/>
    <mergeCell ref="B52:B58"/>
    <mergeCell ref="E52:E58"/>
    <mergeCell ref="B59:B65"/>
    <mergeCell ref="E59:E65"/>
    <mergeCell ref="B68:R68"/>
    <mergeCell ref="F69:H69"/>
    <mergeCell ref="I69:J69"/>
    <mergeCell ref="F103:H103"/>
    <mergeCell ref="I103:J103"/>
    <mergeCell ref="B104:B106"/>
    <mergeCell ref="B107:B113"/>
    <mergeCell ref="E107:E113"/>
    <mergeCell ref="B114:B120"/>
    <mergeCell ref="E114:E120"/>
    <mergeCell ref="B90:B96"/>
    <mergeCell ref="E90:E96"/>
    <mergeCell ref="B97:B100"/>
    <mergeCell ref="E97:E100"/>
    <mergeCell ref="J99:J100"/>
    <mergeCell ref="B102:R102"/>
    <mergeCell ref="B138:B144"/>
    <mergeCell ref="E138:E144"/>
    <mergeCell ref="B145:B151"/>
    <mergeCell ref="E145:E151"/>
    <mergeCell ref="B152:B158"/>
    <mergeCell ref="E152:E158"/>
    <mergeCell ref="B121:B127"/>
    <mergeCell ref="E121:E127"/>
    <mergeCell ref="B128:B133"/>
    <mergeCell ref="E128:E133"/>
    <mergeCell ref="B135:R135"/>
    <mergeCell ref="F136:H136"/>
    <mergeCell ref="I136:J136"/>
    <mergeCell ref="B171:B175"/>
    <mergeCell ref="E171:E175"/>
    <mergeCell ref="B176:B182"/>
    <mergeCell ref="E176:E182"/>
    <mergeCell ref="B183:B189"/>
    <mergeCell ref="E183:E189"/>
    <mergeCell ref="B159:B165"/>
    <mergeCell ref="E159:E165"/>
    <mergeCell ref="B166:B167"/>
    <mergeCell ref="B169:R169"/>
    <mergeCell ref="F170:H170"/>
    <mergeCell ref="I170:J170"/>
    <mergeCell ref="B204:B206"/>
    <mergeCell ref="B207:B213"/>
    <mergeCell ref="E207:E213"/>
    <mergeCell ref="B214:B220"/>
    <mergeCell ref="E214:E220"/>
    <mergeCell ref="B221:B227"/>
    <mergeCell ref="E221:E227"/>
    <mergeCell ref="B190:B196"/>
    <mergeCell ref="E190:E196"/>
    <mergeCell ref="B197:B200"/>
    <mergeCell ref="E197:E200"/>
    <mergeCell ref="B202:R202"/>
    <mergeCell ref="F203:H203"/>
    <mergeCell ref="I203:J203"/>
    <mergeCell ref="B245:B251"/>
    <mergeCell ref="E245:E251"/>
    <mergeCell ref="B252:B258"/>
    <mergeCell ref="E252:E258"/>
    <mergeCell ref="B259:B265"/>
    <mergeCell ref="E259:E265"/>
    <mergeCell ref="B228:B234"/>
    <mergeCell ref="E228:E234"/>
    <mergeCell ref="B236:R236"/>
    <mergeCell ref="F237:H237"/>
    <mergeCell ref="I237:J237"/>
    <mergeCell ref="B238:B244"/>
    <mergeCell ref="E238:E244"/>
    <mergeCell ref="B276:B282"/>
    <mergeCell ref="E276:E282"/>
    <mergeCell ref="B283:B289"/>
    <mergeCell ref="E283:E289"/>
    <mergeCell ref="B290:B296"/>
    <mergeCell ref="E290:E296"/>
    <mergeCell ref="B266:B268"/>
    <mergeCell ref="E266:E268"/>
    <mergeCell ref="B270:R270"/>
    <mergeCell ref="F271:H271"/>
    <mergeCell ref="I271:J271"/>
    <mergeCell ref="B272:B275"/>
    <mergeCell ref="E272:E274"/>
    <mergeCell ref="B307:B313"/>
    <mergeCell ref="E307:E313"/>
    <mergeCell ref="B314:B320"/>
    <mergeCell ref="E314:E320"/>
    <mergeCell ref="B321:B327"/>
    <mergeCell ref="E321:E327"/>
    <mergeCell ref="B297:B301"/>
    <mergeCell ref="E297:E301"/>
    <mergeCell ref="B303:R303"/>
    <mergeCell ref="F304:H304"/>
    <mergeCell ref="I304:J304"/>
    <mergeCell ref="B305:B306"/>
    <mergeCell ref="B345:B351"/>
    <mergeCell ref="E345:E351"/>
    <mergeCell ref="B352:B358"/>
    <mergeCell ref="E352:E358"/>
    <mergeCell ref="B359:B365"/>
    <mergeCell ref="E359:E365"/>
    <mergeCell ref="B328:B334"/>
    <mergeCell ref="E328:E334"/>
    <mergeCell ref="B337:R337"/>
    <mergeCell ref="F338:H338"/>
    <mergeCell ref="I338:J338"/>
    <mergeCell ref="B339:B344"/>
    <mergeCell ref="E339:E344"/>
    <mergeCell ref="B383:B389"/>
    <mergeCell ref="E383:E389"/>
    <mergeCell ref="B390:B396"/>
    <mergeCell ref="E390:E396"/>
    <mergeCell ref="B397:B402"/>
    <mergeCell ref="E397:E403"/>
    <mergeCell ref="B366:B368"/>
    <mergeCell ref="B370:R370"/>
    <mergeCell ref="F371:H371"/>
    <mergeCell ref="I371:J371"/>
    <mergeCell ref="B372:B375"/>
    <mergeCell ref="B376:B382"/>
    <mergeCell ref="E376:E382"/>
  </mergeCells>
  <printOptions horizontalCentered="1"/>
  <pageMargins left="4.1666666666666699E-2" right="5.9027777777777797E-2" top="0.70902777777777803" bottom="0.70902777777777803" header="0.51180555555555496" footer="0.51180555555555496"/>
  <pageSetup paperSize="8" firstPageNumber="0" fitToHeight="0" pageOrder="overThenDown" orientation="portrait" horizontalDpi="300" verticalDpi="300"/>
  <rowBreaks count="2" manualBreakCount="2">
    <brk id="101" max="16383" man="1"/>
    <brk id="302" max="16383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2"/>
  <sheetViews>
    <sheetView topLeftCell="B163" zoomScale="40" zoomScaleNormal="40" workbookViewId="0">
      <selection activeCell="J148" sqref="J148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22.7109375" style="1" customWidth="1"/>
    <col min="4" max="4" width="6" style="1" customWidth="1"/>
    <col min="5" max="5" width="17" style="3" customWidth="1"/>
    <col min="6" max="6" width="64.7109375" style="4" customWidth="1"/>
    <col min="7" max="7" width="55.42578125" style="4" customWidth="1"/>
    <col min="8" max="8" width="51.42578125" style="4" customWidth="1"/>
    <col min="9" max="9" width="55.5703125" style="4" customWidth="1"/>
    <col min="10" max="10" width="21.85546875" style="4" customWidth="1"/>
    <col min="11" max="11" width="100.7109375" style="4" customWidth="1"/>
    <col min="12" max="12" width="71.85546875" style="4" customWidth="1"/>
    <col min="13" max="15" width="25.85546875" style="4" customWidth="1"/>
    <col min="16" max="16" width="12.42578125" style="1" customWidth="1"/>
    <col min="17" max="17" width="11.42578125" style="1" customWidth="1"/>
    <col min="18" max="18" width="67.140625" style="1" customWidth="1"/>
    <col min="19" max="222" width="11.85546875" style="1" customWidth="1"/>
    <col min="223" max="1025" width="11.85546875" customWidth="1"/>
  </cols>
  <sheetData>
    <row r="1" spans="1:1024" s="5" customFormat="1" ht="48" customHeight="1">
      <c r="B1" s="6"/>
      <c r="C1" s="7" t="s">
        <v>592</v>
      </c>
      <c r="E1" s="1343" t="s">
        <v>593</v>
      </c>
      <c r="F1" s="1343"/>
      <c r="G1" s="1343"/>
      <c r="H1" s="1343"/>
      <c r="I1" s="1343"/>
      <c r="J1" s="1343"/>
      <c r="K1" s="1343"/>
      <c r="L1" s="1343"/>
      <c r="M1" s="1343"/>
      <c r="N1" s="1343"/>
      <c r="O1" s="1343"/>
      <c r="Q1" s="1"/>
    </row>
    <row r="2" spans="1:1024" s="8" customFormat="1" ht="20.25">
      <c r="B2" s="9"/>
      <c r="G2" s="10"/>
      <c r="H2" s="10"/>
      <c r="I2" s="10"/>
      <c r="J2" s="10"/>
      <c r="K2" s="10"/>
      <c r="L2" s="10"/>
      <c r="M2" s="10"/>
      <c r="N2" s="10"/>
      <c r="O2" s="10"/>
      <c r="P2" s="331"/>
      <c r="Q2" s="331"/>
      <c r="R2" s="11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5" customFormat="1" ht="30" customHeight="1">
      <c r="A3" s="13"/>
      <c r="B3" s="1241" t="s">
        <v>594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/>
      <c r="O3" s="1241"/>
      <c r="P3" s="332"/>
      <c r="Q3" s="332"/>
      <c r="R3" s="5"/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1024" s="22" customFormat="1" ht="86.25" customHeight="1">
      <c r="A4" s="16"/>
      <c r="B4" s="17" t="s">
        <v>1</v>
      </c>
      <c r="C4" s="18" t="s">
        <v>2</v>
      </c>
      <c r="D4" s="19" t="s">
        <v>3</v>
      </c>
      <c r="E4" s="263" t="s">
        <v>595</v>
      </c>
      <c r="F4" s="1220" t="s">
        <v>5</v>
      </c>
      <c r="G4" s="1220"/>
      <c r="H4" s="1220"/>
      <c r="I4" s="1336" t="s">
        <v>6</v>
      </c>
      <c r="J4" s="1336"/>
      <c r="K4" s="21" t="s">
        <v>466</v>
      </c>
      <c r="L4" s="21" t="s">
        <v>467</v>
      </c>
      <c r="M4" s="21" t="s">
        <v>468</v>
      </c>
      <c r="N4" s="21" t="s">
        <v>469</v>
      </c>
      <c r="O4" s="21" t="s">
        <v>470</v>
      </c>
      <c r="P4" s="14"/>
      <c r="Q4" s="1"/>
      <c r="R4" s="5"/>
      <c r="S4" s="14"/>
      <c r="T4" s="14"/>
      <c r="U4" s="14"/>
      <c r="V4" s="14"/>
      <c r="W4" s="14"/>
      <c r="X4" s="14"/>
      <c r="Y4" s="14"/>
      <c r="Z4" s="14"/>
      <c r="AA4" s="14"/>
      <c r="AB4" s="14"/>
    </row>
    <row r="5" spans="1:1024" ht="29.85" customHeight="1">
      <c r="A5" s="23"/>
      <c r="B5" s="1233">
        <v>53</v>
      </c>
      <c r="C5" s="24">
        <v>42735</v>
      </c>
      <c r="D5" s="25"/>
      <c r="E5" s="318"/>
      <c r="F5" s="405"/>
      <c r="G5" s="28" t="s">
        <v>15</v>
      </c>
      <c r="H5" s="29"/>
      <c r="I5" s="30" t="s">
        <v>16</v>
      </c>
      <c r="J5" s="29"/>
      <c r="K5" s="333"/>
      <c r="L5" s="29"/>
      <c r="M5" s="29"/>
      <c r="N5" s="32" t="s">
        <v>17</v>
      </c>
      <c r="O5" s="31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1024" ht="30" customHeight="1">
      <c r="A6" s="23"/>
      <c r="B6" s="1233"/>
      <c r="C6" s="24">
        <f t="shared" ref="C6:C35" si="0">+C5+1</f>
        <v>42736</v>
      </c>
      <c r="D6" s="33"/>
      <c r="E6" s="34"/>
      <c r="F6" s="35"/>
      <c r="G6" s="36"/>
      <c r="H6" s="35"/>
      <c r="I6" s="30" t="s">
        <v>18</v>
      </c>
      <c r="J6" s="35"/>
      <c r="K6" s="35"/>
      <c r="L6" s="37"/>
      <c r="M6" s="37"/>
      <c r="N6" s="38" t="s">
        <v>19</v>
      </c>
      <c r="O6" s="37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1024" ht="30" customHeight="1">
      <c r="A7" s="23"/>
      <c r="B7" s="1233"/>
      <c r="C7" s="24">
        <f t="shared" si="0"/>
        <v>42737</v>
      </c>
      <c r="D7" s="33"/>
      <c r="E7" s="34"/>
      <c r="F7" s="35"/>
      <c r="G7" s="36"/>
      <c r="H7" s="35"/>
      <c r="I7" s="30"/>
      <c r="J7" s="35"/>
      <c r="K7" s="35"/>
      <c r="L7" s="37"/>
      <c r="M7" s="37"/>
      <c r="N7" s="38" t="s">
        <v>21</v>
      </c>
      <c r="O7" s="37"/>
      <c r="Q7" s="14"/>
    </row>
    <row r="8" spans="1:1024" ht="30" customHeight="1">
      <c r="A8" s="23"/>
      <c r="B8" s="1342">
        <v>1</v>
      </c>
      <c r="C8" s="40">
        <f t="shared" si="0"/>
        <v>42738</v>
      </c>
      <c r="D8" s="40"/>
      <c r="E8" s="1341" t="s">
        <v>596</v>
      </c>
      <c r="G8" s="36"/>
      <c r="H8" s="35"/>
      <c r="I8" s="98"/>
      <c r="J8" s="35"/>
      <c r="K8" s="35"/>
      <c r="L8" s="37"/>
      <c r="M8" s="37"/>
      <c r="N8" s="38"/>
      <c r="O8" s="37"/>
      <c r="Q8" s="14"/>
    </row>
    <row r="9" spans="1:1024" ht="30" customHeight="1">
      <c r="A9" s="23"/>
      <c r="B9" s="1342"/>
      <c r="C9" s="40">
        <f t="shared" si="0"/>
        <v>42739</v>
      </c>
      <c r="D9" s="40"/>
      <c r="E9" s="1341"/>
      <c r="F9" s="42" t="s">
        <v>22</v>
      </c>
      <c r="G9" s="36"/>
      <c r="H9" s="43" t="s">
        <v>23</v>
      </c>
      <c r="I9" s="98"/>
      <c r="J9" s="35"/>
      <c r="K9" s="35"/>
      <c r="L9" s="37"/>
      <c r="M9" s="37"/>
      <c r="N9" s="38"/>
      <c r="O9" s="37"/>
      <c r="Q9" s="14"/>
    </row>
    <row r="10" spans="1:1024" ht="30" customHeight="1">
      <c r="A10" s="23"/>
      <c r="B10" s="1342"/>
      <c r="C10" s="40">
        <f t="shared" si="0"/>
        <v>42740</v>
      </c>
      <c r="D10" s="40"/>
      <c r="E10" s="1341"/>
      <c r="F10" s="54" t="s">
        <v>24</v>
      </c>
      <c r="G10" s="36"/>
      <c r="H10" s="45" t="s">
        <v>25</v>
      </c>
      <c r="I10" s="98"/>
      <c r="J10" s="35"/>
      <c r="K10" s="35"/>
      <c r="L10" s="37"/>
      <c r="M10" s="37"/>
      <c r="N10" s="38"/>
      <c r="O10" s="37"/>
      <c r="Q10" s="14"/>
    </row>
    <row r="11" spans="1:1024" ht="30" customHeight="1">
      <c r="A11" s="23"/>
      <c r="B11" s="1342"/>
      <c r="C11" s="40">
        <f t="shared" si="0"/>
        <v>42741</v>
      </c>
      <c r="D11" s="40"/>
      <c r="E11" s="1341"/>
      <c r="F11" s="47" t="s">
        <v>597</v>
      </c>
      <c r="G11" s="36"/>
      <c r="H11" s="48" t="s">
        <v>28</v>
      </c>
      <c r="I11" s="98"/>
      <c r="J11" s="35"/>
      <c r="K11" s="35"/>
      <c r="L11" s="37"/>
      <c r="M11" s="37"/>
      <c r="N11" s="38" t="s">
        <v>472</v>
      </c>
      <c r="O11" s="37"/>
      <c r="Q11" s="14"/>
    </row>
    <row r="12" spans="1:1024" ht="30" customHeight="1">
      <c r="A12" s="23"/>
      <c r="B12" s="1342"/>
      <c r="C12" s="40">
        <f t="shared" si="0"/>
        <v>42742</v>
      </c>
      <c r="D12" s="40"/>
      <c r="E12" s="1341"/>
      <c r="F12" s="102" t="s">
        <v>598</v>
      </c>
      <c r="G12" s="36"/>
      <c r="H12" s="48" t="s">
        <v>599</v>
      </c>
      <c r="I12" s="98"/>
      <c r="J12" s="35"/>
      <c r="K12" s="35"/>
      <c r="L12" s="35"/>
      <c r="M12" s="37"/>
      <c r="N12" s="38" t="s">
        <v>473</v>
      </c>
      <c r="O12" s="37"/>
      <c r="Q12" s="14"/>
    </row>
    <row r="13" spans="1:1024" ht="30" customHeight="1">
      <c r="A13" s="23"/>
      <c r="B13" s="1342"/>
      <c r="C13" s="40">
        <f t="shared" si="0"/>
        <v>42743</v>
      </c>
      <c r="D13" s="40"/>
      <c r="E13" s="1341"/>
      <c r="F13" s="54"/>
      <c r="G13" s="36"/>
      <c r="H13" s="406"/>
      <c r="I13" s="98"/>
      <c r="J13" s="35"/>
      <c r="K13" s="35"/>
      <c r="L13" s="35"/>
      <c r="M13" s="37"/>
      <c r="N13" s="38" t="s">
        <v>474</v>
      </c>
      <c r="O13" s="37"/>
      <c r="Q13" s="14"/>
    </row>
    <row r="14" spans="1:1024" ht="30" customHeight="1">
      <c r="A14" s="23"/>
      <c r="B14" s="1342"/>
      <c r="C14" s="40">
        <f t="shared" si="0"/>
        <v>42744</v>
      </c>
      <c r="D14" s="40"/>
      <c r="E14" s="1341"/>
      <c r="F14" s="30" t="s">
        <v>600</v>
      </c>
      <c r="G14" s="152"/>
      <c r="H14" s="407" t="s">
        <v>601</v>
      </c>
      <c r="I14" s="30"/>
      <c r="J14" s="35"/>
      <c r="K14" s="35"/>
      <c r="L14" s="35"/>
      <c r="M14" s="37"/>
      <c r="N14" s="38"/>
      <c r="O14" s="37"/>
      <c r="Q14" s="14"/>
    </row>
    <row r="15" spans="1:1024" ht="30" customHeight="1">
      <c r="A15" s="23"/>
      <c r="B15" s="1342">
        <v>2</v>
      </c>
      <c r="C15" s="40">
        <f t="shared" si="0"/>
        <v>42745</v>
      </c>
      <c r="D15" s="40"/>
      <c r="E15" s="1341" t="s">
        <v>602</v>
      </c>
      <c r="G15" s="35"/>
      <c r="H15" s="35"/>
      <c r="I15" s="35"/>
      <c r="J15" s="35"/>
      <c r="K15" s="35"/>
      <c r="L15" s="37"/>
      <c r="M15" s="37"/>
      <c r="N15" s="38"/>
      <c r="O15" s="37"/>
      <c r="P15" s="353"/>
      <c r="Q15" s="14"/>
    </row>
    <row r="16" spans="1:1024" ht="30" customHeight="1">
      <c r="A16" s="23"/>
      <c r="B16" s="1342"/>
      <c r="C16" s="40">
        <f t="shared" si="0"/>
        <v>42746</v>
      </c>
      <c r="D16" s="40"/>
      <c r="E16" s="1341"/>
      <c r="F16" s="28" t="s">
        <v>31</v>
      </c>
      <c r="G16" s="35"/>
      <c r="H16" s="35"/>
      <c r="I16" s="53" t="s">
        <v>32</v>
      </c>
      <c r="J16" s="35"/>
      <c r="K16" s="35"/>
      <c r="L16" s="35"/>
      <c r="M16" s="37"/>
      <c r="N16" s="38"/>
      <c r="O16" s="37"/>
      <c r="Q16" s="14"/>
    </row>
    <row r="17" spans="1:17" ht="30" customHeight="1">
      <c r="A17" s="23"/>
      <c r="B17" s="1342"/>
      <c r="C17" s="40">
        <f t="shared" si="0"/>
        <v>42747</v>
      </c>
      <c r="D17" s="40"/>
      <c r="E17" s="1341"/>
      <c r="F17" s="54" t="s">
        <v>33</v>
      </c>
      <c r="G17" s="35"/>
      <c r="H17" s="35"/>
      <c r="I17" s="30" t="s">
        <v>34</v>
      </c>
      <c r="J17" s="35"/>
      <c r="K17" s="35"/>
      <c r="L17" s="37"/>
      <c r="M17" s="37"/>
      <c r="N17" s="38"/>
      <c r="O17" s="37"/>
      <c r="Q17" s="14"/>
    </row>
    <row r="18" spans="1:17" ht="30" customHeight="1">
      <c r="A18" s="23"/>
      <c r="B18" s="1342"/>
      <c r="C18" s="40">
        <f t="shared" si="0"/>
        <v>42748</v>
      </c>
      <c r="D18" s="40"/>
      <c r="E18" s="1341"/>
      <c r="F18" s="54"/>
      <c r="G18" s="35"/>
      <c r="H18" s="35"/>
      <c r="I18" s="30"/>
      <c r="J18" s="35"/>
      <c r="K18" s="35"/>
      <c r="L18" s="37"/>
      <c r="M18" s="37"/>
      <c r="N18" s="38"/>
      <c r="O18" s="37"/>
      <c r="Q18" s="14"/>
    </row>
    <row r="19" spans="1:17" ht="30" customHeight="1">
      <c r="A19" s="23"/>
      <c r="B19" s="1342"/>
      <c r="C19" s="40">
        <f t="shared" si="0"/>
        <v>42749</v>
      </c>
      <c r="D19" s="40"/>
      <c r="E19" s="1341"/>
      <c r="F19" s="54"/>
      <c r="G19" s="35"/>
      <c r="H19" s="35"/>
      <c r="I19" s="30"/>
      <c r="J19" s="35"/>
      <c r="K19" s="35"/>
      <c r="L19" s="37"/>
      <c r="M19" s="37"/>
      <c r="N19" s="38"/>
      <c r="O19" s="37"/>
      <c r="Q19" s="14"/>
    </row>
    <row r="20" spans="1:17" ht="30" customHeight="1">
      <c r="A20" s="23"/>
      <c r="B20" s="1342"/>
      <c r="C20" s="40">
        <f t="shared" si="0"/>
        <v>42750</v>
      </c>
      <c r="D20" s="40"/>
      <c r="E20" s="1341"/>
      <c r="F20" s="103"/>
      <c r="G20" s="35"/>
      <c r="H20" s="35"/>
      <c r="I20" s="30"/>
      <c r="J20" s="35"/>
      <c r="K20" s="35"/>
      <c r="L20" s="55"/>
      <c r="M20" s="55"/>
      <c r="N20" s="38"/>
      <c r="O20" s="55"/>
      <c r="Q20" s="14"/>
    </row>
    <row r="21" spans="1:17" ht="30" customHeight="1">
      <c r="A21" s="23"/>
      <c r="B21" s="1342"/>
      <c r="C21" s="40">
        <f t="shared" si="0"/>
        <v>42751</v>
      </c>
      <c r="D21" s="40"/>
      <c r="E21" s="1341"/>
      <c r="F21" s="102" t="s">
        <v>603</v>
      </c>
      <c r="G21" s="35"/>
      <c r="H21" s="35"/>
      <c r="I21" s="30"/>
      <c r="J21" s="35"/>
      <c r="K21" s="35"/>
      <c r="L21" s="37"/>
      <c r="M21" s="37"/>
      <c r="N21" s="38"/>
      <c r="O21" s="37"/>
      <c r="P21" s="353"/>
      <c r="Q21" s="14"/>
    </row>
    <row r="22" spans="1:17" ht="30" customHeight="1">
      <c r="A22" s="23"/>
      <c r="B22" s="1342">
        <v>3</v>
      </c>
      <c r="C22" s="40">
        <f t="shared" si="0"/>
        <v>42752</v>
      </c>
      <c r="D22" s="40"/>
      <c r="E22" s="1341" t="s">
        <v>604</v>
      </c>
      <c r="F22" s="54"/>
      <c r="G22" s="35"/>
      <c r="H22" s="35"/>
      <c r="I22" s="30"/>
      <c r="J22" s="35"/>
      <c r="K22" s="35"/>
      <c r="L22" s="35"/>
      <c r="M22" s="37"/>
      <c r="N22" s="38"/>
      <c r="O22" s="37"/>
    </row>
    <row r="23" spans="1:17" ht="35.25" customHeight="1">
      <c r="A23" s="23"/>
      <c r="B23" s="1342"/>
      <c r="C23" s="40">
        <f t="shared" si="0"/>
        <v>42753</v>
      </c>
      <c r="D23" s="40"/>
      <c r="E23" s="1341"/>
      <c r="F23" s="103"/>
      <c r="G23" s="57"/>
      <c r="H23" s="28" t="s">
        <v>37</v>
      </c>
      <c r="I23" s="30"/>
      <c r="J23" s="35"/>
      <c r="K23" s="1365" t="s">
        <v>471</v>
      </c>
      <c r="L23" s="35"/>
      <c r="M23" s="37"/>
      <c r="N23" s="38"/>
      <c r="O23" s="37"/>
    </row>
    <row r="24" spans="1:17" ht="35.25" customHeight="1">
      <c r="A24" s="23"/>
      <c r="B24" s="1342"/>
      <c r="C24" s="40">
        <f t="shared" si="0"/>
        <v>42754</v>
      </c>
      <c r="D24" s="40"/>
      <c r="E24" s="1341"/>
      <c r="F24" s="54"/>
      <c r="G24" s="58" t="s">
        <v>605</v>
      </c>
      <c r="H24" s="36" t="s">
        <v>42</v>
      </c>
      <c r="I24" s="98" t="s">
        <v>603</v>
      </c>
      <c r="J24" s="35"/>
      <c r="K24" s="1365"/>
      <c r="L24" s="37"/>
      <c r="M24" s="37"/>
      <c r="N24" s="38"/>
      <c r="O24" s="37"/>
    </row>
    <row r="25" spans="1:17" ht="35.25" customHeight="1">
      <c r="A25" s="62"/>
      <c r="B25" s="1342"/>
      <c r="C25" s="40">
        <f t="shared" si="0"/>
        <v>42755</v>
      </c>
      <c r="D25" s="40"/>
      <c r="E25" s="1341"/>
      <c r="F25" s="54"/>
      <c r="G25" s="60" t="s">
        <v>606</v>
      </c>
      <c r="H25" s="54"/>
      <c r="I25" s="30"/>
      <c r="J25" s="35"/>
      <c r="K25" s="1365"/>
      <c r="L25" s="61"/>
      <c r="M25" s="37"/>
      <c r="N25" s="38"/>
      <c r="O25" s="37"/>
    </row>
    <row r="26" spans="1:17" ht="35.25" customHeight="1">
      <c r="A26" s="62"/>
      <c r="B26" s="1342"/>
      <c r="C26" s="40">
        <f t="shared" si="0"/>
        <v>42756</v>
      </c>
      <c r="D26" s="40"/>
      <c r="E26" s="1341"/>
      <c r="F26" s="54"/>
      <c r="G26" s="266" t="s">
        <v>607</v>
      </c>
      <c r="H26" s="102" t="s">
        <v>608</v>
      </c>
      <c r="I26" s="30"/>
      <c r="J26" s="35"/>
      <c r="K26" s="1365"/>
      <c r="L26" s="63" t="s">
        <v>49</v>
      </c>
      <c r="M26" s="37"/>
      <c r="N26" s="38"/>
      <c r="O26" s="37"/>
    </row>
    <row r="27" spans="1:17" ht="35.25" customHeight="1">
      <c r="A27" s="62"/>
      <c r="B27" s="1342"/>
      <c r="C27" s="40">
        <f t="shared" si="0"/>
        <v>42757</v>
      </c>
      <c r="D27" s="40"/>
      <c r="E27" s="1341"/>
      <c r="F27" s="47"/>
      <c r="G27" s="408"/>
      <c r="H27" s="409"/>
      <c r="I27" s="30"/>
      <c r="J27" s="35"/>
      <c r="K27" s="1365"/>
      <c r="L27" s="63"/>
      <c r="M27" s="37"/>
      <c r="N27" s="38"/>
      <c r="O27" s="37"/>
    </row>
    <row r="28" spans="1:17" ht="35.25" customHeight="1">
      <c r="A28" s="62"/>
      <c r="B28" s="1342"/>
      <c r="C28" s="40">
        <f t="shared" si="0"/>
        <v>42758</v>
      </c>
      <c r="D28" s="40"/>
      <c r="E28" s="1341"/>
      <c r="F28" s="49"/>
      <c r="G28" s="105"/>
      <c r="H28" s="54"/>
      <c r="I28" s="30"/>
      <c r="J28" s="35"/>
      <c r="K28" s="1365"/>
      <c r="L28" s="66"/>
      <c r="M28" s="37"/>
      <c r="N28" s="38"/>
      <c r="O28" s="37"/>
    </row>
    <row r="29" spans="1:17" ht="37.35" customHeight="1">
      <c r="A29" s="62"/>
      <c r="B29" s="1342">
        <v>4</v>
      </c>
      <c r="C29" s="40">
        <f t="shared" si="0"/>
        <v>42759</v>
      </c>
      <c r="D29" s="40"/>
      <c r="E29" s="1341" t="s">
        <v>609</v>
      </c>
      <c r="G29" s="35"/>
      <c r="H29" s="54"/>
      <c r="J29" s="35"/>
      <c r="K29" s="68"/>
      <c r="L29" s="335"/>
      <c r="M29" s="37"/>
      <c r="N29" s="38"/>
      <c r="O29" s="37"/>
    </row>
    <row r="30" spans="1:17" ht="30" customHeight="1">
      <c r="A30" s="62"/>
      <c r="B30" s="1342"/>
      <c r="C30" s="40">
        <f t="shared" si="0"/>
        <v>42760</v>
      </c>
      <c r="D30" s="40"/>
      <c r="E30" s="1341"/>
      <c r="F30" s="28" t="s">
        <v>54</v>
      </c>
      <c r="G30" s="35"/>
      <c r="H30" s="103"/>
      <c r="I30" s="30" t="s">
        <v>55</v>
      </c>
      <c r="J30" s="35"/>
      <c r="K30" s="68"/>
      <c r="L30" s="336"/>
      <c r="M30" s="37"/>
      <c r="N30" s="38"/>
      <c r="O30" s="37"/>
    </row>
    <row r="31" spans="1:17" ht="30.4" customHeight="1">
      <c r="A31" s="62"/>
      <c r="B31" s="1342"/>
      <c r="C31" s="40">
        <f t="shared" si="0"/>
        <v>42761</v>
      </c>
      <c r="D31" s="40"/>
      <c r="E31" s="1341"/>
      <c r="F31" s="36" t="s">
        <v>56</v>
      </c>
      <c r="G31" s="35"/>
      <c r="H31" s="103"/>
      <c r="I31" s="30" t="s">
        <v>57</v>
      </c>
      <c r="J31" s="35"/>
      <c r="K31" s="68"/>
      <c r="L31" s="37"/>
      <c r="M31" s="37"/>
      <c r="N31" s="38"/>
      <c r="O31" s="37"/>
    </row>
    <row r="32" spans="1:17" ht="30" customHeight="1">
      <c r="A32" s="23"/>
      <c r="B32" s="1342"/>
      <c r="C32" s="40">
        <f t="shared" si="0"/>
        <v>42762</v>
      </c>
      <c r="D32" s="40"/>
      <c r="E32" s="1341"/>
      <c r="F32" s="36" t="s">
        <v>58</v>
      </c>
      <c r="G32" s="35"/>
      <c r="H32" s="103"/>
      <c r="I32" s="30"/>
      <c r="J32" s="35"/>
      <c r="K32" s="68"/>
      <c r="L32" s="37"/>
      <c r="M32" s="37"/>
      <c r="N32" s="38"/>
      <c r="O32" s="37"/>
    </row>
    <row r="33" spans="1:28" ht="30" customHeight="1">
      <c r="A33" s="23"/>
      <c r="B33" s="1342"/>
      <c r="C33" s="40">
        <f t="shared" si="0"/>
        <v>42763</v>
      </c>
      <c r="D33" s="40"/>
      <c r="E33" s="1341"/>
      <c r="F33" s="102" t="s">
        <v>610</v>
      </c>
      <c r="G33" s="35"/>
      <c r="H33" s="103"/>
      <c r="I33" s="30"/>
      <c r="J33" s="35"/>
      <c r="K33" s="68"/>
      <c r="L33" s="37"/>
      <c r="M33" s="37"/>
      <c r="N33" s="38"/>
      <c r="O33" s="37"/>
    </row>
    <row r="34" spans="1:28" ht="30" customHeight="1">
      <c r="A34" s="23"/>
      <c r="B34" s="1342"/>
      <c r="C34" s="40">
        <f t="shared" si="0"/>
        <v>42764</v>
      </c>
      <c r="D34" s="40"/>
      <c r="E34" s="1341"/>
      <c r="F34" s="36"/>
      <c r="G34" s="35"/>
      <c r="H34" s="103"/>
      <c r="I34" s="30"/>
      <c r="J34" s="35"/>
      <c r="K34" s="35"/>
      <c r="L34" s="37"/>
      <c r="M34" s="37"/>
      <c r="N34" s="38"/>
      <c r="O34" s="70"/>
    </row>
    <row r="35" spans="1:28" ht="30" customHeight="1">
      <c r="A35" s="23"/>
      <c r="B35" s="1342"/>
      <c r="C35" s="40">
        <f t="shared" si="0"/>
        <v>42765</v>
      </c>
      <c r="D35" s="40"/>
      <c r="E35" s="1341"/>
      <c r="F35" s="36"/>
      <c r="G35" s="35"/>
      <c r="H35" s="103"/>
      <c r="I35" s="98" t="s">
        <v>610</v>
      </c>
      <c r="J35" s="35"/>
      <c r="K35" s="75"/>
      <c r="L35" s="73"/>
      <c r="M35" s="76"/>
      <c r="N35" s="38"/>
      <c r="O35" s="77"/>
      <c r="P35" s="353"/>
      <c r="Q35" s="337"/>
    </row>
    <row r="36" spans="1:28" s="1" customFormat="1" ht="24.75">
      <c r="B36" s="78"/>
      <c r="C36" s="79"/>
      <c r="D36" s="79"/>
      <c r="E36" s="80"/>
      <c r="F36" s="81"/>
      <c r="G36" s="81"/>
      <c r="H36" s="82"/>
      <c r="I36" s="83"/>
      <c r="J36" s="83"/>
      <c r="K36" s="84"/>
      <c r="L36" s="84"/>
      <c r="M36" s="84"/>
      <c r="N36" s="84"/>
      <c r="O36" s="84"/>
    </row>
    <row r="37" spans="1:28" s="1" customFormat="1" ht="30" customHeight="1">
      <c r="B37" s="1241" t="s">
        <v>611</v>
      </c>
      <c r="C37" s="1241"/>
      <c r="D37" s="1241"/>
      <c r="E37" s="1241"/>
      <c r="F37" s="1241"/>
      <c r="G37" s="1241"/>
      <c r="H37" s="1241"/>
      <c r="I37" s="1241"/>
      <c r="J37" s="1241"/>
      <c r="K37" s="1241"/>
      <c r="L37" s="1241"/>
      <c r="M37" s="1241"/>
      <c r="N37" s="1241"/>
      <c r="O37" s="1241"/>
    </row>
    <row r="38" spans="1:28" s="22" customFormat="1" ht="86.25" customHeight="1">
      <c r="A38" s="16"/>
      <c r="B38" s="17" t="s">
        <v>1</v>
      </c>
      <c r="C38" s="18" t="s">
        <v>2</v>
      </c>
      <c r="D38" s="19" t="s">
        <v>3</v>
      </c>
      <c r="E38" s="263" t="s">
        <v>612</v>
      </c>
      <c r="F38" s="1220" t="s">
        <v>5</v>
      </c>
      <c r="G38" s="1220"/>
      <c r="H38" s="1220"/>
      <c r="I38" s="1336" t="s">
        <v>6</v>
      </c>
      <c r="J38" s="1336"/>
      <c r="K38" s="21" t="s">
        <v>466</v>
      </c>
      <c r="L38" s="21" t="s">
        <v>467</v>
      </c>
      <c r="M38" s="21" t="s">
        <v>468</v>
      </c>
      <c r="N38" s="21" t="s">
        <v>469</v>
      </c>
      <c r="O38" s="21" t="s">
        <v>470</v>
      </c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</row>
    <row r="39" spans="1:28" s="1" customFormat="1" ht="36" customHeight="1">
      <c r="B39" s="1229">
        <v>5</v>
      </c>
      <c r="C39" s="24">
        <f>+C35+1</f>
        <v>42766</v>
      </c>
      <c r="D39" s="85"/>
      <c r="E39" s="318"/>
      <c r="F39" s="54"/>
      <c r="G39" s="37"/>
      <c r="H39" s="100"/>
      <c r="I39" s="30"/>
      <c r="J39" s="88"/>
      <c r="K39" s="88"/>
      <c r="L39" s="88"/>
      <c r="M39" s="88"/>
      <c r="N39" s="32" t="s">
        <v>17</v>
      </c>
      <c r="O39" s="70"/>
    </row>
    <row r="40" spans="1:28" s="1" customFormat="1" ht="36" customHeight="1">
      <c r="B40" s="1229"/>
      <c r="C40" s="24">
        <f t="shared" ref="C40:C66" si="1">+C39+1</f>
        <v>42767</v>
      </c>
      <c r="D40" s="89"/>
      <c r="E40" s="34">
        <v>287</v>
      </c>
      <c r="F40" s="338" t="s">
        <v>63</v>
      </c>
      <c r="G40" s="28" t="s">
        <v>62</v>
      </c>
      <c r="H40" s="87"/>
      <c r="I40" s="30"/>
      <c r="J40" s="88"/>
      <c r="K40" s="88"/>
      <c r="L40" s="88"/>
      <c r="M40" s="88"/>
      <c r="N40" s="38" t="s">
        <v>19</v>
      </c>
      <c r="O40" s="70"/>
    </row>
    <row r="41" spans="1:28" s="1" customFormat="1" ht="36" customHeight="1">
      <c r="B41" s="1229"/>
      <c r="C41" s="24">
        <f t="shared" si="1"/>
        <v>42768</v>
      </c>
      <c r="D41" s="89"/>
      <c r="E41" s="34"/>
      <c r="F41" s="36"/>
      <c r="G41" s="36" t="s">
        <v>25</v>
      </c>
      <c r="H41" s="87"/>
      <c r="I41" s="30"/>
      <c r="J41" s="88"/>
      <c r="K41" s="88"/>
      <c r="L41" s="88"/>
      <c r="M41" s="88"/>
      <c r="N41" s="38" t="s">
        <v>21</v>
      </c>
      <c r="O41" s="70"/>
    </row>
    <row r="42" spans="1:28" s="1" customFormat="1" ht="36" customHeight="1">
      <c r="B42" s="1229"/>
      <c r="C42" s="24">
        <f t="shared" si="1"/>
        <v>42769</v>
      </c>
      <c r="D42" s="89"/>
      <c r="E42" s="34">
        <v>14.5</v>
      </c>
      <c r="F42" s="54"/>
      <c r="G42" s="102" t="s">
        <v>613</v>
      </c>
      <c r="H42" s="87"/>
      <c r="I42" s="90"/>
      <c r="J42" s="88"/>
      <c r="K42" s="88"/>
      <c r="L42" s="88"/>
      <c r="M42" s="88"/>
      <c r="N42" s="38"/>
      <c r="O42" s="70"/>
    </row>
    <row r="43" spans="1:28" s="1" customFormat="1" ht="36" customHeight="1">
      <c r="B43" s="1229"/>
      <c r="C43" s="24">
        <f t="shared" si="1"/>
        <v>42770</v>
      </c>
      <c r="D43" s="89"/>
      <c r="E43" s="34">
        <v>-0.9</v>
      </c>
      <c r="F43" s="103"/>
      <c r="G43" s="271" t="s">
        <v>614</v>
      </c>
      <c r="H43" s="87"/>
      <c r="I43" s="30"/>
      <c r="J43" s="88"/>
      <c r="K43" s="88"/>
      <c r="L43" s="88"/>
      <c r="M43" s="88"/>
      <c r="N43" s="38"/>
      <c r="O43" s="70"/>
    </row>
    <row r="44" spans="1:28" s="1" customFormat="1" ht="36" customHeight="1">
      <c r="B44" s="1229"/>
      <c r="C44" s="24">
        <f t="shared" si="1"/>
        <v>42771</v>
      </c>
      <c r="D44" s="89"/>
      <c r="E44" s="34"/>
      <c r="F44" s="103"/>
      <c r="G44" s="30" t="s">
        <v>615</v>
      </c>
      <c r="H44" s="87"/>
      <c r="I44" s="30"/>
      <c r="J44" s="88"/>
      <c r="K44" s="88"/>
      <c r="L44" s="88"/>
      <c r="M44" s="88"/>
      <c r="N44" s="38"/>
      <c r="O44" s="70"/>
    </row>
    <row r="45" spans="1:28" s="1" customFormat="1" ht="36" customHeight="1">
      <c r="B45" s="1229"/>
      <c r="C45" s="24">
        <f t="shared" si="1"/>
        <v>42772</v>
      </c>
      <c r="D45" s="110"/>
      <c r="E45" s="411"/>
      <c r="F45" s="49"/>
      <c r="G45" s="340"/>
      <c r="H45" s="87"/>
      <c r="I45" s="30"/>
      <c r="J45" s="88"/>
      <c r="K45" s="88"/>
      <c r="L45" s="88"/>
      <c r="M45" s="88"/>
      <c r="N45" s="38" t="s">
        <v>472</v>
      </c>
      <c r="O45" s="70"/>
    </row>
    <row r="46" spans="1:28" s="1" customFormat="1" ht="36" customHeight="1">
      <c r="B46" s="1229">
        <v>6</v>
      </c>
      <c r="C46" s="24">
        <f t="shared" si="1"/>
        <v>42773</v>
      </c>
      <c r="D46" s="85"/>
      <c r="E46" s="318"/>
      <c r="F46" s="4"/>
      <c r="G46" s="87"/>
      <c r="H46" s="87"/>
      <c r="I46" s="87"/>
      <c r="J46" s="88"/>
      <c r="K46" s="88"/>
      <c r="L46" s="88"/>
      <c r="M46" s="88"/>
      <c r="N46" s="38" t="s">
        <v>473</v>
      </c>
      <c r="O46" s="88"/>
    </row>
    <row r="47" spans="1:28" s="1" customFormat="1" ht="36" customHeight="1">
      <c r="B47" s="1229"/>
      <c r="C47" s="24">
        <f t="shared" si="1"/>
        <v>42774</v>
      </c>
      <c r="D47" s="89"/>
      <c r="E47" s="34">
        <v>276</v>
      </c>
      <c r="F47" s="28" t="s">
        <v>65</v>
      </c>
      <c r="G47" s="87"/>
      <c r="H47" s="87"/>
      <c r="I47" s="53" t="s">
        <v>67</v>
      </c>
      <c r="J47" s="88"/>
      <c r="K47" s="1366" t="s">
        <v>616</v>
      </c>
      <c r="L47" s="88"/>
      <c r="M47" s="88"/>
      <c r="N47" s="38" t="s">
        <v>474</v>
      </c>
      <c r="O47" s="88"/>
    </row>
    <row r="48" spans="1:28" s="1" customFormat="1" ht="30" customHeight="1">
      <c r="B48" s="1229"/>
      <c r="C48" s="24">
        <f t="shared" si="1"/>
        <v>42775</v>
      </c>
      <c r="D48" s="89"/>
      <c r="E48" s="34"/>
      <c r="F48" s="54" t="s">
        <v>68</v>
      </c>
      <c r="G48" s="87"/>
      <c r="H48" s="87"/>
      <c r="I48" s="30" t="s">
        <v>69</v>
      </c>
      <c r="J48" s="88"/>
      <c r="K48" s="1366"/>
      <c r="L48" s="88"/>
      <c r="M48" s="88"/>
      <c r="N48" s="38"/>
      <c r="O48" s="88"/>
    </row>
    <row r="49" spans="2:17" s="1" customFormat="1" ht="30" customHeight="1">
      <c r="B49" s="1229"/>
      <c r="C49" s="24">
        <f t="shared" si="1"/>
        <v>42776</v>
      </c>
      <c r="D49" s="89"/>
      <c r="E49" s="34">
        <v>15</v>
      </c>
      <c r="F49" s="97"/>
      <c r="G49" s="87"/>
      <c r="H49" s="87"/>
      <c r="I49" s="30"/>
      <c r="J49" s="88"/>
      <c r="K49" s="1366"/>
      <c r="L49" s="61"/>
      <c r="M49" s="88"/>
      <c r="N49" s="38"/>
      <c r="O49" s="88"/>
    </row>
    <row r="50" spans="2:17" s="1" customFormat="1" ht="30" customHeight="1">
      <c r="B50" s="1229"/>
      <c r="C50" s="24">
        <f t="shared" si="1"/>
        <v>42777</v>
      </c>
      <c r="D50" s="89"/>
      <c r="E50" s="34">
        <v>-0.1</v>
      </c>
      <c r="F50" s="97" t="s">
        <v>617</v>
      </c>
      <c r="G50" s="87"/>
      <c r="H50" s="87"/>
      <c r="I50" s="30"/>
      <c r="J50" s="88"/>
      <c r="K50" s="1366"/>
      <c r="L50" s="63" t="s">
        <v>49</v>
      </c>
      <c r="M50" s="88"/>
      <c r="N50" s="38"/>
      <c r="O50" s="88"/>
    </row>
    <row r="51" spans="2:17" s="1" customFormat="1" ht="30" customHeight="1">
      <c r="B51" s="1229"/>
      <c r="C51" s="24">
        <f t="shared" si="1"/>
        <v>42778</v>
      </c>
      <c r="D51" s="89"/>
      <c r="E51" s="34"/>
      <c r="F51" s="54"/>
      <c r="G51" s="87"/>
      <c r="H51" s="87"/>
      <c r="I51" s="98" t="s">
        <v>618</v>
      </c>
      <c r="J51" s="88"/>
      <c r="K51" s="1366"/>
      <c r="L51" s="63"/>
      <c r="M51" s="88"/>
      <c r="N51" s="38"/>
      <c r="O51" s="88"/>
    </row>
    <row r="52" spans="2:17" s="1" customFormat="1" ht="30" customHeight="1">
      <c r="B52" s="1229"/>
      <c r="C52" s="24">
        <f t="shared" si="1"/>
        <v>42779</v>
      </c>
      <c r="D52" s="89"/>
      <c r="E52" s="306"/>
      <c r="F52" s="97" t="s">
        <v>72</v>
      </c>
      <c r="G52" s="87"/>
      <c r="H52" s="87"/>
      <c r="I52" s="30"/>
      <c r="J52" s="88"/>
      <c r="K52" s="1366"/>
      <c r="L52" s="66"/>
      <c r="M52" s="88"/>
      <c r="N52" s="38"/>
      <c r="O52" s="88"/>
    </row>
    <row r="53" spans="2:17" s="1" customFormat="1" ht="30" customHeight="1">
      <c r="B53" s="1229">
        <v>7</v>
      </c>
      <c r="C53" s="24">
        <f t="shared" si="1"/>
        <v>42780</v>
      </c>
      <c r="D53" s="89"/>
      <c r="E53" s="318"/>
      <c r="F53" s="103"/>
      <c r="G53" s="87"/>
      <c r="H53" s="87"/>
      <c r="I53" s="90"/>
      <c r="J53" s="88"/>
      <c r="K53" s="88"/>
      <c r="L53" s="88"/>
      <c r="M53" s="88"/>
      <c r="N53" s="38"/>
      <c r="O53" s="88"/>
    </row>
    <row r="54" spans="2:17" s="1" customFormat="1" ht="33" customHeight="1">
      <c r="B54" s="1229"/>
      <c r="C54" s="24">
        <f t="shared" si="1"/>
        <v>42781</v>
      </c>
      <c r="D54" s="89"/>
      <c r="E54" s="34">
        <v>264</v>
      </c>
      <c r="F54" s="102" t="s">
        <v>618</v>
      </c>
      <c r="G54" s="341" t="s">
        <v>98</v>
      </c>
      <c r="H54" s="28" t="s">
        <v>74</v>
      </c>
      <c r="I54" s="30"/>
      <c r="J54" s="88"/>
      <c r="K54" s="1366" t="s">
        <v>475</v>
      </c>
      <c r="L54" s="88"/>
      <c r="M54" s="88"/>
      <c r="N54" s="38"/>
      <c r="O54" s="88"/>
    </row>
    <row r="55" spans="2:17" s="1" customFormat="1" ht="33" customHeight="1">
      <c r="B55" s="1229"/>
      <c r="C55" s="24">
        <f t="shared" si="1"/>
        <v>42782</v>
      </c>
      <c r="D55" s="89"/>
      <c r="E55" s="34"/>
      <c r="F55" s="103"/>
      <c r="G55" s="58" t="s">
        <v>73</v>
      </c>
      <c r="H55" s="54" t="s">
        <v>80</v>
      </c>
      <c r="I55" s="30"/>
      <c r="J55" s="88"/>
      <c r="K55" s="1366"/>
      <c r="L55" s="88"/>
      <c r="M55" s="88"/>
      <c r="N55" s="38"/>
      <c r="O55" s="88"/>
      <c r="Q55" s="337"/>
    </row>
    <row r="56" spans="2:17" s="1" customFormat="1" ht="33" customHeight="1">
      <c r="B56" s="1229"/>
      <c r="C56" s="24">
        <f t="shared" si="1"/>
        <v>42783</v>
      </c>
      <c r="D56" s="89"/>
      <c r="E56" s="34">
        <v>14.5</v>
      </c>
      <c r="F56" s="103"/>
      <c r="G56" s="58" t="s">
        <v>79</v>
      </c>
      <c r="H56" s="54"/>
      <c r="I56" s="30"/>
      <c r="J56" s="88"/>
      <c r="K56" s="1366"/>
      <c r="L56" s="88"/>
      <c r="M56" s="88"/>
      <c r="N56" s="38"/>
      <c r="O56" s="88"/>
    </row>
    <row r="57" spans="2:17" s="1" customFormat="1" ht="33" customHeight="1">
      <c r="B57" s="1229"/>
      <c r="C57" s="24">
        <f t="shared" si="1"/>
        <v>42784</v>
      </c>
      <c r="D57" s="89"/>
      <c r="E57" s="34">
        <v>-0.6</v>
      </c>
      <c r="F57" s="103"/>
      <c r="G57" s="104"/>
      <c r="H57" s="54"/>
      <c r="I57" s="30"/>
      <c r="J57" s="88"/>
      <c r="K57" s="1366"/>
      <c r="L57" s="88"/>
      <c r="M57" s="88"/>
      <c r="N57" s="38"/>
      <c r="O57" s="88"/>
    </row>
    <row r="58" spans="2:17" s="1" customFormat="1" ht="33" customHeight="1">
      <c r="B58" s="1229"/>
      <c r="C58" s="24">
        <f t="shared" si="1"/>
        <v>42785</v>
      </c>
      <c r="D58" s="89"/>
      <c r="E58" s="34"/>
      <c r="F58" s="103"/>
      <c r="G58" s="266" t="s">
        <v>619</v>
      </c>
      <c r="H58" s="102" t="s">
        <v>620</v>
      </c>
      <c r="I58" s="30"/>
      <c r="J58" s="88"/>
      <c r="K58" s="1366"/>
      <c r="L58" s="88"/>
      <c r="M58" s="88"/>
      <c r="N58" s="38"/>
      <c r="O58" s="88"/>
    </row>
    <row r="59" spans="2:17" s="1" customFormat="1" ht="33" customHeight="1">
      <c r="B59" s="1229"/>
      <c r="C59" s="24">
        <f t="shared" si="1"/>
        <v>42786</v>
      </c>
      <c r="D59" s="89"/>
      <c r="E59" s="306"/>
      <c r="F59" s="49"/>
      <c r="G59" s="105"/>
      <c r="H59" s="103"/>
      <c r="I59" s="106"/>
      <c r="J59" s="88"/>
      <c r="K59" s="1366"/>
      <c r="L59" s="88"/>
      <c r="M59" s="88"/>
      <c r="N59" s="38"/>
      <c r="O59" s="88"/>
    </row>
    <row r="60" spans="2:17" s="1" customFormat="1" ht="26.45" customHeight="1">
      <c r="B60" s="1367">
        <v>8</v>
      </c>
      <c r="C60" s="24">
        <f t="shared" si="1"/>
        <v>42787</v>
      </c>
      <c r="D60" s="33"/>
      <c r="E60" s="318"/>
      <c r="F60" s="261"/>
      <c r="G60" s="87"/>
      <c r="H60" s="54"/>
      <c r="I60" s="162"/>
      <c r="J60" s="88"/>
      <c r="K60" s="88"/>
      <c r="L60" s="88"/>
      <c r="M60" s="88"/>
      <c r="N60" s="88"/>
      <c r="O60" s="88"/>
    </row>
    <row r="61" spans="2:17" s="1" customFormat="1" ht="24.75">
      <c r="B61" s="1367"/>
      <c r="C61" s="24">
        <f t="shared" si="1"/>
        <v>42788</v>
      </c>
      <c r="D61" s="33"/>
      <c r="E61" s="34">
        <v>278</v>
      </c>
      <c r="F61" s="108" t="s">
        <v>90</v>
      </c>
      <c r="G61" s="87"/>
      <c r="H61" s="54"/>
      <c r="I61" s="30" t="s">
        <v>91</v>
      </c>
      <c r="J61" s="88"/>
      <c r="K61" s="88"/>
      <c r="L61" s="88"/>
      <c r="M61" s="88"/>
      <c r="N61" s="88"/>
      <c r="O61" s="88"/>
    </row>
    <row r="62" spans="2:17" s="1" customFormat="1" ht="24.75">
      <c r="B62" s="1367"/>
      <c r="C62" s="24">
        <f t="shared" si="1"/>
        <v>42789</v>
      </c>
      <c r="D62" s="33"/>
      <c r="E62" s="34"/>
      <c r="F62" s="108" t="s">
        <v>92</v>
      </c>
      <c r="G62" s="87"/>
      <c r="H62" s="54"/>
      <c r="I62" s="30" t="s">
        <v>621</v>
      </c>
      <c r="J62" s="88"/>
      <c r="K62" s="88"/>
      <c r="L62" s="88"/>
      <c r="M62" s="87"/>
      <c r="N62" s="87"/>
      <c r="O62" s="87"/>
    </row>
    <row r="63" spans="2:17" s="1" customFormat="1" ht="30" customHeight="1">
      <c r="B63" s="1367"/>
      <c r="C63" s="24">
        <f t="shared" si="1"/>
        <v>42790</v>
      </c>
      <c r="D63" s="33"/>
      <c r="E63" s="34"/>
      <c r="F63" s="108" t="s">
        <v>93</v>
      </c>
      <c r="G63" s="87"/>
      <c r="H63" s="54"/>
      <c r="I63" s="30" t="s">
        <v>622</v>
      </c>
      <c r="J63" s="88"/>
      <c r="K63" s="88"/>
      <c r="L63" s="88"/>
      <c r="M63" s="87"/>
      <c r="N63" s="87"/>
      <c r="O63" s="87"/>
    </row>
    <row r="64" spans="2:17" s="1" customFormat="1" ht="30" customHeight="1">
      <c r="B64" s="1367"/>
      <c r="C64" s="24">
        <f t="shared" si="1"/>
        <v>42791</v>
      </c>
      <c r="D64" s="33"/>
      <c r="E64" s="34">
        <v>14.8</v>
      </c>
      <c r="F64" s="108"/>
      <c r="G64" s="87"/>
      <c r="H64" s="54"/>
      <c r="I64" s="30" t="s">
        <v>623</v>
      </c>
      <c r="J64" s="88"/>
      <c r="K64" s="88"/>
      <c r="L64" s="88"/>
      <c r="M64" s="88"/>
      <c r="N64" s="88"/>
      <c r="O64" s="87"/>
    </row>
    <row r="65" spans="1:28" s="1" customFormat="1" ht="30" customHeight="1">
      <c r="B65" s="1367"/>
      <c r="C65" s="40">
        <f t="shared" si="1"/>
        <v>42792</v>
      </c>
      <c r="D65" s="412"/>
      <c r="E65" s="34">
        <v>-1.1000000000000001</v>
      </c>
      <c r="F65" s="108"/>
      <c r="G65" s="87"/>
      <c r="H65" s="54"/>
      <c r="I65" s="30"/>
      <c r="J65" s="88"/>
      <c r="K65" s="88"/>
      <c r="L65" s="88"/>
      <c r="M65" s="88"/>
      <c r="N65" s="88"/>
      <c r="O65" s="87"/>
      <c r="P65" s="353"/>
    </row>
    <row r="66" spans="1:28" s="1" customFormat="1" ht="30" customHeight="1">
      <c r="B66" s="1367"/>
      <c r="C66" s="40">
        <f t="shared" si="1"/>
        <v>42793</v>
      </c>
      <c r="D66" s="412"/>
      <c r="E66" s="306"/>
      <c r="F66" s="112"/>
      <c r="G66" s="76"/>
      <c r="H66" s="49"/>
      <c r="I66" s="106"/>
      <c r="J66" s="113"/>
      <c r="K66" s="113"/>
      <c r="L66" s="113"/>
      <c r="M66" s="113"/>
      <c r="N66" s="113"/>
      <c r="O66" s="76"/>
      <c r="P66" s="342"/>
    </row>
    <row r="67" spans="1:28" s="1" customFormat="1" ht="22.5">
      <c r="B67" s="114"/>
      <c r="C67" s="115"/>
      <c r="D67" s="115"/>
      <c r="E67" s="116"/>
      <c r="F67" s="117"/>
      <c r="G67" s="117"/>
      <c r="H67" s="4"/>
      <c r="I67" s="118"/>
      <c r="J67" s="118"/>
      <c r="K67" s="118"/>
      <c r="L67" s="118"/>
      <c r="M67" s="119"/>
      <c r="N67" s="119"/>
      <c r="O67" s="119"/>
    </row>
    <row r="68" spans="1:28" s="1" customFormat="1" ht="30" customHeight="1">
      <c r="B68" s="1241" t="s">
        <v>624</v>
      </c>
      <c r="C68" s="1241"/>
      <c r="D68" s="1241"/>
      <c r="E68" s="1241"/>
      <c r="F68" s="1241"/>
      <c r="G68" s="1241"/>
      <c r="H68" s="1241"/>
      <c r="I68" s="1241"/>
      <c r="J68" s="1241"/>
      <c r="K68" s="1241"/>
      <c r="L68" s="1241"/>
      <c r="M68" s="1241"/>
      <c r="N68" s="1241"/>
      <c r="O68" s="1241"/>
    </row>
    <row r="69" spans="1:28" s="22" customFormat="1" ht="85.9" customHeight="1">
      <c r="A69" s="16"/>
      <c r="B69" s="17" t="s">
        <v>1</v>
      </c>
      <c r="C69" s="18" t="s">
        <v>2</v>
      </c>
      <c r="D69" s="19" t="s">
        <v>3</v>
      </c>
      <c r="E69" s="263" t="s">
        <v>295</v>
      </c>
      <c r="F69" s="1220" t="s">
        <v>5</v>
      </c>
      <c r="G69" s="1220"/>
      <c r="H69" s="1220"/>
      <c r="I69" s="1336" t="s">
        <v>6</v>
      </c>
      <c r="J69" s="1336"/>
      <c r="K69" s="21"/>
      <c r="L69" s="21" t="s">
        <v>467</v>
      </c>
      <c r="M69" s="21" t="s">
        <v>468</v>
      </c>
      <c r="N69" s="21" t="s">
        <v>469</v>
      </c>
      <c r="O69" s="21" t="s">
        <v>470</v>
      </c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</row>
    <row r="70" spans="1:28" s="1" customFormat="1" ht="30.75" customHeight="1">
      <c r="B70" s="1229">
        <v>9</v>
      </c>
      <c r="C70" s="24">
        <v>42794</v>
      </c>
      <c r="D70" s="33"/>
      <c r="E70" s="318"/>
      <c r="F70" s="108" t="s">
        <v>92</v>
      </c>
      <c r="G70" s="172"/>
      <c r="I70" s="30" t="s">
        <v>87</v>
      </c>
      <c r="J70" s="70"/>
      <c r="K70" s="124"/>
      <c r="L70" s="70"/>
      <c r="M70" s="70"/>
      <c r="N70" s="70"/>
      <c r="O70" s="70"/>
    </row>
    <row r="71" spans="1:28" s="1" customFormat="1" ht="30.75" customHeight="1">
      <c r="B71" s="1229"/>
      <c r="C71" s="24">
        <f t="shared" ref="C71:C100" si="2">+C70+1</f>
        <v>42795</v>
      </c>
      <c r="D71" s="33"/>
      <c r="E71" s="34">
        <v>283</v>
      </c>
      <c r="F71" s="108"/>
      <c r="G71" s="121" t="s">
        <v>99</v>
      </c>
      <c r="H71" s="93" t="s">
        <v>625</v>
      </c>
      <c r="I71" s="30" t="s">
        <v>626</v>
      </c>
      <c r="J71" s="70"/>
      <c r="K71" s="124"/>
      <c r="L71" s="70"/>
      <c r="M71" s="70"/>
      <c r="N71" s="70"/>
      <c r="O71" s="70"/>
    </row>
    <row r="72" spans="1:28" s="1" customFormat="1" ht="30.75" customHeight="1">
      <c r="B72" s="1229"/>
      <c r="C72" s="24">
        <f t="shared" si="2"/>
        <v>42796</v>
      </c>
      <c r="D72" s="33"/>
      <c r="E72" s="34"/>
      <c r="F72" s="126" t="s">
        <v>627</v>
      </c>
      <c r="G72" s="108" t="s">
        <v>102</v>
      </c>
      <c r="H72" s="94"/>
      <c r="I72" s="30"/>
      <c r="J72" s="70"/>
      <c r="K72" s="124"/>
      <c r="L72" s="70"/>
      <c r="M72" s="70"/>
      <c r="N72" s="70"/>
      <c r="O72" s="70"/>
    </row>
    <row r="73" spans="1:28" s="1" customFormat="1" ht="30.75" customHeight="1">
      <c r="B73" s="1229"/>
      <c r="C73" s="24">
        <f t="shared" si="2"/>
        <v>42797</v>
      </c>
      <c r="D73" s="33"/>
      <c r="E73" s="34">
        <v>15.9</v>
      </c>
      <c r="F73" s="108"/>
      <c r="G73" s="127" t="s">
        <v>105</v>
      </c>
      <c r="H73" s="94"/>
      <c r="I73" s="98" t="s">
        <v>627</v>
      </c>
      <c r="J73" s="70"/>
      <c r="K73" s="124"/>
      <c r="L73" s="70"/>
      <c r="M73" s="70"/>
      <c r="N73" s="70"/>
      <c r="O73" s="70"/>
    </row>
    <row r="74" spans="1:28" s="1" customFormat="1" ht="30.75" customHeight="1">
      <c r="B74" s="1229"/>
      <c r="C74" s="24">
        <f t="shared" si="2"/>
        <v>42798</v>
      </c>
      <c r="D74" s="33"/>
      <c r="E74" s="34">
        <v>0.7</v>
      </c>
      <c r="F74" s="108"/>
      <c r="G74" s="184" t="s">
        <v>628</v>
      </c>
      <c r="H74" s="94" t="s">
        <v>70</v>
      </c>
      <c r="I74" s="30"/>
      <c r="J74" s="70"/>
      <c r="K74" s="124"/>
      <c r="L74" s="70"/>
      <c r="M74" s="70"/>
      <c r="N74" s="70"/>
      <c r="O74" s="70"/>
    </row>
    <row r="75" spans="1:28" s="1" customFormat="1" ht="30.75" customHeight="1">
      <c r="B75" s="1229"/>
      <c r="C75" s="24">
        <f t="shared" si="2"/>
        <v>42799</v>
      </c>
      <c r="D75" s="33"/>
      <c r="E75" s="34"/>
      <c r="F75" s="30" t="s">
        <v>109</v>
      </c>
      <c r="G75" s="126" t="s">
        <v>629</v>
      </c>
      <c r="H75" s="94"/>
      <c r="I75" s="90"/>
      <c r="J75" s="70"/>
      <c r="K75" s="124"/>
      <c r="L75" s="70"/>
      <c r="M75" s="70"/>
      <c r="N75" s="70"/>
      <c r="O75" s="70"/>
    </row>
    <row r="76" spans="1:28" s="1" customFormat="1" ht="30.75" customHeight="1">
      <c r="B76" s="1229"/>
      <c r="C76" s="24">
        <f t="shared" si="2"/>
        <v>42800</v>
      </c>
      <c r="D76" s="33"/>
      <c r="E76" s="306"/>
      <c r="F76" s="138"/>
      <c r="G76" s="108"/>
      <c r="H76" s="99"/>
      <c r="I76" s="106"/>
      <c r="J76" s="70"/>
      <c r="K76" s="124"/>
      <c r="L76" s="70"/>
      <c r="M76" s="70"/>
      <c r="N76" s="70"/>
      <c r="O76" s="70"/>
    </row>
    <row r="77" spans="1:28" s="1" customFormat="1" ht="30" customHeight="1">
      <c r="B77" s="1229">
        <v>10</v>
      </c>
      <c r="C77" s="24">
        <f t="shared" si="2"/>
        <v>42801</v>
      </c>
      <c r="D77" s="24"/>
      <c r="E77" s="318"/>
      <c r="F77" s="159"/>
      <c r="G77" s="197"/>
      <c r="H77" s="87"/>
      <c r="I77" s="70"/>
      <c r="J77" s="70"/>
      <c r="K77" s="70"/>
      <c r="L77" s="70"/>
      <c r="M77" s="70"/>
      <c r="N77" s="70"/>
      <c r="O77" s="70"/>
    </row>
    <row r="78" spans="1:28" s="1" customFormat="1" ht="30" customHeight="1">
      <c r="B78" s="1229"/>
      <c r="C78" s="24">
        <f t="shared" si="2"/>
        <v>42802</v>
      </c>
      <c r="D78" s="130"/>
      <c r="E78" s="34">
        <v>279</v>
      </c>
      <c r="F78" s="121" t="s">
        <v>112</v>
      </c>
      <c r="G78" s="70"/>
      <c r="H78" s="139" t="s">
        <v>630</v>
      </c>
      <c r="I78" s="53" t="s">
        <v>113</v>
      </c>
      <c r="J78" s="70"/>
      <c r="K78" s="70"/>
      <c r="L78" s="70"/>
      <c r="M78" s="70"/>
      <c r="N78" s="32" t="s">
        <v>17</v>
      </c>
      <c r="O78" s="1368" t="s">
        <v>476</v>
      </c>
    </row>
    <row r="79" spans="1:28" s="1" customFormat="1" ht="30" customHeight="1">
      <c r="B79" s="1229"/>
      <c r="C79" s="24">
        <f t="shared" si="2"/>
        <v>42803</v>
      </c>
      <c r="D79" s="130"/>
      <c r="E79" s="34"/>
      <c r="F79" s="108" t="s">
        <v>115</v>
      </c>
      <c r="G79" s="70"/>
      <c r="H79" s="142" t="s">
        <v>125</v>
      </c>
      <c r="I79" s="30" t="s">
        <v>116</v>
      </c>
      <c r="J79" s="70"/>
      <c r="K79" s="70"/>
      <c r="L79" s="70"/>
      <c r="M79" s="70"/>
      <c r="N79" s="38" t="s">
        <v>19</v>
      </c>
      <c r="O79" s="1368"/>
    </row>
    <row r="80" spans="1:28" s="1" customFormat="1" ht="30" customHeight="1">
      <c r="B80" s="1229"/>
      <c r="C80" s="24">
        <f t="shared" si="2"/>
        <v>42804</v>
      </c>
      <c r="D80" s="132"/>
      <c r="E80" s="34">
        <v>15</v>
      </c>
      <c r="F80" s="108" t="s">
        <v>68</v>
      </c>
      <c r="G80" s="70"/>
      <c r="H80" s="142" t="s">
        <v>128</v>
      </c>
      <c r="I80" s="30" t="s">
        <v>118</v>
      </c>
      <c r="J80" s="70"/>
      <c r="K80" s="70"/>
      <c r="L80" s="37"/>
      <c r="M80" s="70"/>
      <c r="N80" s="38" t="s">
        <v>21</v>
      </c>
      <c r="O80" s="1368"/>
    </row>
    <row r="81" spans="2:17" s="1" customFormat="1" ht="30" customHeight="1">
      <c r="B81" s="1229"/>
      <c r="C81" s="24">
        <f t="shared" si="2"/>
        <v>42805</v>
      </c>
      <c r="D81" s="132"/>
      <c r="E81" s="34">
        <v>-0.6</v>
      </c>
      <c r="F81" s="108"/>
      <c r="G81" s="70"/>
      <c r="H81" s="142"/>
      <c r="I81" s="30"/>
      <c r="J81" s="70"/>
      <c r="K81" s="70"/>
      <c r="L81" s="37"/>
      <c r="M81" s="70"/>
      <c r="N81" s="44"/>
      <c r="O81" s="1368"/>
    </row>
    <row r="82" spans="2:17" s="1" customFormat="1" ht="34.9" customHeight="1">
      <c r="B82" s="1229"/>
      <c r="C82" s="24">
        <f t="shared" si="2"/>
        <v>42806</v>
      </c>
      <c r="D82" s="132"/>
      <c r="E82" s="34"/>
      <c r="F82" s="413"/>
      <c r="G82" s="70"/>
      <c r="H82" s="142"/>
      <c r="I82" s="30" t="s">
        <v>119</v>
      </c>
      <c r="J82" s="70"/>
      <c r="K82" s="70"/>
      <c r="L82" s="134"/>
      <c r="M82" s="70"/>
      <c r="N82" s="46" t="s">
        <v>477</v>
      </c>
      <c r="O82" s="1368"/>
    </row>
    <row r="83" spans="2:17" s="1" customFormat="1" ht="30.4" customHeight="1">
      <c r="B83" s="1229"/>
      <c r="C83" s="24">
        <f t="shared" si="2"/>
        <v>42807</v>
      </c>
      <c r="D83" s="135"/>
      <c r="E83" s="414"/>
      <c r="F83" s="413"/>
      <c r="G83" s="70"/>
      <c r="H83" s="142"/>
      <c r="I83" s="30" t="s">
        <v>120</v>
      </c>
      <c r="J83" s="70"/>
      <c r="K83" s="70"/>
      <c r="L83" s="136"/>
      <c r="M83" s="70"/>
      <c r="N83" s="44"/>
      <c r="O83" s="1368"/>
    </row>
    <row r="84" spans="2:17" s="1" customFormat="1" ht="28.5" customHeight="1">
      <c r="B84" s="1229">
        <v>11</v>
      </c>
      <c r="C84" s="24">
        <f t="shared" si="2"/>
        <v>42808</v>
      </c>
      <c r="D84" s="137"/>
      <c r="E84" s="318"/>
      <c r="F84" s="126" t="s">
        <v>631</v>
      </c>
      <c r="G84" s="4"/>
      <c r="H84" s="147" t="s">
        <v>632</v>
      </c>
      <c r="I84" s="98" t="s">
        <v>631</v>
      </c>
      <c r="J84" s="70"/>
      <c r="K84" s="70"/>
      <c r="L84" s="70"/>
      <c r="M84" s="70"/>
      <c r="N84" s="44"/>
      <c r="O84" s="1368"/>
    </row>
    <row r="85" spans="2:17" s="1" customFormat="1" ht="28.5" customHeight="1">
      <c r="B85" s="1229"/>
      <c r="C85" s="24">
        <f t="shared" si="2"/>
        <v>42809</v>
      </c>
      <c r="D85" s="132"/>
      <c r="E85" s="34">
        <v>271</v>
      </c>
      <c r="F85" s="138"/>
      <c r="G85" s="108" t="s">
        <v>122</v>
      </c>
      <c r="H85" s="142"/>
      <c r="I85" s="30"/>
      <c r="J85" s="70"/>
      <c r="K85" s="1369" t="s">
        <v>478</v>
      </c>
      <c r="L85" s="70"/>
      <c r="M85" s="70"/>
      <c r="N85" s="44"/>
      <c r="O85" s="1368"/>
    </row>
    <row r="86" spans="2:17" s="1" customFormat="1" ht="28.5" customHeight="1">
      <c r="B86" s="1229"/>
      <c r="C86" s="24">
        <f t="shared" si="2"/>
        <v>42810</v>
      </c>
      <c r="D86" s="132"/>
      <c r="E86" s="34"/>
      <c r="F86" s="415"/>
      <c r="G86" s="108" t="s">
        <v>633</v>
      </c>
      <c r="H86" s="147"/>
      <c r="I86" s="90"/>
      <c r="J86" s="70"/>
      <c r="K86" s="1369"/>
      <c r="L86" s="70"/>
      <c r="M86" s="70"/>
      <c r="N86" s="44"/>
      <c r="O86" s="1368"/>
      <c r="Q86" s="337"/>
    </row>
    <row r="87" spans="2:17" s="1" customFormat="1" ht="28.5" customHeight="1">
      <c r="B87" s="1229"/>
      <c r="C87" s="24">
        <f t="shared" si="2"/>
        <v>42811</v>
      </c>
      <c r="D87" s="130"/>
      <c r="E87" s="34">
        <v>15.5</v>
      </c>
      <c r="F87" s="1370"/>
      <c r="G87" s="108" t="s">
        <v>79</v>
      </c>
      <c r="H87" s="142"/>
      <c r="I87" s="30"/>
      <c r="J87" s="70"/>
      <c r="K87" s="1369"/>
      <c r="L87" s="70"/>
      <c r="M87" s="70"/>
      <c r="N87" s="44"/>
      <c r="O87" s="1368"/>
    </row>
    <row r="88" spans="2:17" s="1" customFormat="1" ht="28.5" customHeight="1">
      <c r="B88" s="1229"/>
      <c r="C88" s="24">
        <f t="shared" si="2"/>
        <v>42812</v>
      </c>
      <c r="D88" s="130"/>
      <c r="E88" s="34">
        <v>0.7</v>
      </c>
      <c r="F88" s="1370"/>
      <c r="G88" s="108" t="s">
        <v>634</v>
      </c>
      <c r="H88" s="142"/>
      <c r="I88" s="30"/>
      <c r="J88" s="70"/>
      <c r="K88" s="1369"/>
      <c r="L88" s="70"/>
      <c r="M88" s="70"/>
      <c r="N88" s="44"/>
      <c r="O88" s="1368"/>
    </row>
    <row r="89" spans="2:17" s="1" customFormat="1" ht="28.5" customHeight="1">
      <c r="B89" s="1229"/>
      <c r="C89" s="24">
        <f t="shared" si="2"/>
        <v>42813</v>
      </c>
      <c r="D89" s="130"/>
      <c r="E89" s="34"/>
      <c r="F89" s="145"/>
      <c r="G89" s="126" t="s">
        <v>635</v>
      </c>
      <c r="H89" s="142"/>
      <c r="I89" s="30"/>
      <c r="J89" s="70"/>
      <c r="K89" s="1369"/>
      <c r="L89" s="70"/>
      <c r="M89" s="70"/>
      <c r="N89" s="44"/>
      <c r="O89" s="1368"/>
    </row>
    <row r="90" spans="2:17" s="1" customFormat="1" ht="28.5" customHeight="1">
      <c r="B90" s="1229"/>
      <c r="C90" s="24">
        <f t="shared" si="2"/>
        <v>42814</v>
      </c>
      <c r="D90" s="72"/>
      <c r="E90" s="306"/>
      <c r="F90" s="112"/>
      <c r="G90" s="413"/>
      <c r="H90" s="142"/>
      <c r="I90" s="30"/>
      <c r="J90" s="70"/>
      <c r="K90" s="1369"/>
      <c r="L90" s="70"/>
      <c r="M90" s="70"/>
      <c r="N90" s="44"/>
      <c r="O90" s="1368"/>
    </row>
    <row r="91" spans="2:17" s="1" customFormat="1" ht="30.4" customHeight="1">
      <c r="B91" s="1229">
        <v>12</v>
      </c>
      <c r="C91" s="24">
        <f t="shared" si="2"/>
        <v>42815</v>
      </c>
      <c r="D91" s="24"/>
      <c r="E91" s="318"/>
      <c r="F91" s="4"/>
      <c r="G91" s="70"/>
      <c r="H91" s="70"/>
      <c r="I91" s="416"/>
      <c r="J91" s="70"/>
      <c r="K91" s="70"/>
      <c r="L91" s="70"/>
      <c r="M91" s="1371" t="s">
        <v>479</v>
      </c>
      <c r="N91" s="44"/>
      <c r="O91" s="1368"/>
    </row>
    <row r="92" spans="2:17" s="1" customFormat="1" ht="28.35" customHeight="1">
      <c r="B92" s="1229"/>
      <c r="C92" s="24">
        <f t="shared" si="2"/>
        <v>42816</v>
      </c>
      <c r="D92" s="130"/>
      <c r="E92" s="34">
        <v>285</v>
      </c>
      <c r="F92" s="28" t="s">
        <v>636</v>
      </c>
      <c r="G92" s="70"/>
      <c r="H92" s="70"/>
      <c r="I92" s="53" t="s">
        <v>137</v>
      </c>
      <c r="J92" s="70"/>
      <c r="K92" s="70"/>
      <c r="L92" s="70"/>
      <c r="M92" s="1371"/>
      <c r="N92" s="44"/>
      <c r="O92" s="1368"/>
    </row>
    <row r="93" spans="2:17" s="1" customFormat="1" ht="30" customHeight="1">
      <c r="B93" s="1229"/>
      <c r="C93" s="24">
        <f t="shared" si="2"/>
        <v>42817</v>
      </c>
      <c r="D93" s="130"/>
      <c r="E93" s="34"/>
      <c r="F93" s="36"/>
      <c r="G93" s="70"/>
      <c r="H93" s="70"/>
      <c r="I93" s="30" t="s">
        <v>139</v>
      </c>
      <c r="J93" s="70"/>
      <c r="K93" s="70"/>
      <c r="L93" s="70"/>
      <c r="M93" s="1371"/>
      <c r="N93" s="44"/>
      <c r="O93" s="1368"/>
    </row>
    <row r="94" spans="2:17" s="1" customFormat="1" ht="30" customHeight="1">
      <c r="B94" s="1229"/>
      <c r="C94" s="24">
        <f t="shared" si="2"/>
        <v>42818</v>
      </c>
      <c r="D94" s="130"/>
      <c r="E94" s="34">
        <v>15.4</v>
      </c>
      <c r="F94" s="36" t="s">
        <v>58</v>
      </c>
      <c r="G94" s="70"/>
      <c r="H94" s="70"/>
      <c r="I94" s="30" t="s">
        <v>141</v>
      </c>
      <c r="J94" s="70"/>
      <c r="K94" s="70"/>
      <c r="L94" s="61"/>
      <c r="M94" s="1371"/>
      <c r="N94" s="44"/>
      <c r="O94" s="1368"/>
    </row>
    <row r="95" spans="2:17" s="1" customFormat="1" ht="30" customHeight="1">
      <c r="B95" s="1229"/>
      <c r="C95" s="24">
        <f t="shared" si="2"/>
        <v>42819</v>
      </c>
      <c r="D95" s="130"/>
      <c r="E95" s="34">
        <v>-1.2</v>
      </c>
      <c r="F95" s="36"/>
      <c r="G95" s="70"/>
      <c r="H95" s="70"/>
      <c r="I95" s="30" t="s">
        <v>142</v>
      </c>
      <c r="J95" s="70"/>
      <c r="K95" s="70"/>
      <c r="L95" s="63" t="s">
        <v>49</v>
      </c>
      <c r="M95" s="1371"/>
      <c r="N95" s="44"/>
      <c r="O95" s="1368"/>
    </row>
    <row r="96" spans="2:17" s="1" customFormat="1" ht="30" customHeight="1">
      <c r="B96" s="1229"/>
      <c r="C96" s="24">
        <f t="shared" si="2"/>
        <v>42820</v>
      </c>
      <c r="D96" s="130"/>
      <c r="E96" s="34"/>
      <c r="F96" s="36"/>
      <c r="G96" s="70"/>
      <c r="H96" s="70"/>
      <c r="I96" s="90"/>
      <c r="J96" s="70"/>
      <c r="K96" s="70"/>
      <c r="L96" s="146"/>
      <c r="M96" s="1371"/>
      <c r="N96" s="44"/>
      <c r="O96" s="1368"/>
    </row>
    <row r="97" spans="1:1023" s="1" customFormat="1" ht="30" customHeight="1">
      <c r="B97" s="1229"/>
      <c r="C97" s="24">
        <f t="shared" si="2"/>
        <v>42821</v>
      </c>
      <c r="D97" s="72"/>
      <c r="E97" s="306"/>
      <c r="F97" s="36"/>
      <c r="G97" s="70"/>
      <c r="H97" s="70"/>
      <c r="I97" s="98" t="s">
        <v>637</v>
      </c>
      <c r="J97" s="70"/>
      <c r="K97" s="70"/>
      <c r="L97" s="66"/>
      <c r="M97" s="1371"/>
      <c r="N97" s="44"/>
      <c r="O97" s="1368"/>
    </row>
    <row r="98" spans="1:1023" s="1" customFormat="1" ht="30" customHeight="1">
      <c r="B98" s="1311">
        <v>13</v>
      </c>
      <c r="C98" s="24">
        <f t="shared" si="2"/>
        <v>42822</v>
      </c>
      <c r="D98" s="150"/>
      <c r="E98" s="318"/>
      <c r="F98" s="102" t="s">
        <v>637</v>
      </c>
      <c r="G98" s="70"/>
      <c r="H98" s="70"/>
      <c r="I98" s="30"/>
      <c r="J98" s="151" t="s">
        <v>480</v>
      </c>
      <c r="L98" s="70"/>
      <c r="M98" s="70"/>
      <c r="N98" s="44"/>
      <c r="O98" s="1368"/>
    </row>
    <row r="99" spans="1:1023" s="1" customFormat="1" ht="30" customHeight="1">
      <c r="B99" s="1311"/>
      <c r="C99" s="24">
        <f t="shared" si="2"/>
        <v>42823</v>
      </c>
      <c r="D99" s="150"/>
      <c r="E99" s="34"/>
      <c r="F99" s="36"/>
      <c r="G99" s="121" t="s">
        <v>146</v>
      </c>
      <c r="H99" s="70"/>
      <c r="I99" s="30"/>
      <c r="J99" s="1372" t="s">
        <v>638</v>
      </c>
      <c r="K99" s="1373" t="s">
        <v>481</v>
      </c>
      <c r="L99" s="148"/>
      <c r="M99" s="148"/>
      <c r="N99" s="344"/>
      <c r="O99" s="1368"/>
    </row>
    <row r="100" spans="1:1023" s="1" customFormat="1" ht="30" customHeight="1">
      <c r="B100" s="1311"/>
      <c r="C100" s="24">
        <f t="shared" si="2"/>
        <v>42824</v>
      </c>
      <c r="D100" s="150"/>
      <c r="E100" s="34"/>
      <c r="F100" s="152"/>
      <c r="G100" s="108" t="s">
        <v>161</v>
      </c>
      <c r="H100" s="153"/>
      <c r="I100" s="418"/>
      <c r="J100" s="1372"/>
      <c r="K100" s="1373"/>
      <c r="L100" s="154"/>
      <c r="M100" s="154"/>
      <c r="N100" s="345"/>
      <c r="O100" s="155"/>
    </row>
    <row r="101" spans="1:1023" s="1" customFormat="1" ht="22.5">
      <c r="B101" s="156"/>
      <c r="C101" s="157"/>
      <c r="D101" s="157"/>
      <c r="E101" s="158"/>
      <c r="F101" s="159"/>
      <c r="G101" s="159"/>
      <c r="H101" s="160"/>
      <c r="I101" s="161"/>
      <c r="J101" s="161"/>
      <c r="K101" s="162"/>
      <c r="L101" s="163"/>
      <c r="M101" s="164"/>
      <c r="N101" s="163"/>
      <c r="O101" s="163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</row>
    <row r="102" spans="1:1023" s="166" customFormat="1" ht="30" customHeight="1">
      <c r="A102" s="165"/>
      <c r="B102" s="1258" t="s">
        <v>639</v>
      </c>
      <c r="C102" s="1258"/>
      <c r="D102" s="1258"/>
      <c r="E102" s="1258"/>
      <c r="F102" s="1258"/>
      <c r="G102" s="1258"/>
      <c r="H102" s="1258"/>
      <c r="I102" s="1258"/>
      <c r="J102" s="1258"/>
      <c r="K102" s="1258"/>
      <c r="L102" s="1258"/>
      <c r="M102" s="1258"/>
      <c r="N102" s="1258"/>
      <c r="O102" s="1258"/>
      <c r="R102" s="1"/>
      <c r="S102" s="1"/>
      <c r="T102" s="1"/>
      <c r="U102" s="1"/>
      <c r="V102" s="1"/>
      <c r="W102" s="1"/>
      <c r="X102" s="1"/>
    </row>
    <row r="103" spans="1:1023" s="22" customFormat="1" ht="86.25" customHeight="1">
      <c r="A103" s="16"/>
      <c r="B103" s="17" t="s">
        <v>1</v>
      </c>
      <c r="C103" s="18" t="s">
        <v>2</v>
      </c>
      <c r="D103" s="19" t="s">
        <v>3</v>
      </c>
      <c r="E103" s="263" t="s">
        <v>295</v>
      </c>
      <c r="F103" s="1220" t="s">
        <v>5</v>
      </c>
      <c r="G103" s="1220"/>
      <c r="H103" s="1220"/>
      <c r="I103" s="1336" t="s">
        <v>6</v>
      </c>
      <c r="J103" s="1336"/>
      <c r="K103" s="346" t="s">
        <v>466</v>
      </c>
      <c r="L103" s="21" t="s">
        <v>467</v>
      </c>
      <c r="M103" s="21" t="s">
        <v>468</v>
      </c>
      <c r="N103" s="21" t="s">
        <v>469</v>
      </c>
      <c r="O103" s="21" t="s">
        <v>470</v>
      </c>
      <c r="P103" s="14"/>
      <c r="Q103" s="14"/>
      <c r="R103" s="1"/>
      <c r="S103" s="1"/>
      <c r="T103" s="1"/>
      <c r="U103" s="1"/>
      <c r="V103" s="1"/>
      <c r="W103" s="1"/>
      <c r="X103" s="1"/>
      <c r="Y103" s="14"/>
      <c r="Z103" s="14"/>
      <c r="AA103" s="14"/>
      <c r="AB103" s="14"/>
    </row>
    <row r="104" spans="1:1023" s="169" customFormat="1" ht="30" customHeight="1">
      <c r="A104" s="167"/>
      <c r="B104" s="1311">
        <v>13</v>
      </c>
      <c r="C104" s="40">
        <f>+C100+1</f>
        <v>42825</v>
      </c>
      <c r="D104" s="130"/>
      <c r="E104" s="419"/>
      <c r="F104" s="28" t="s">
        <v>636</v>
      </c>
      <c r="G104" s="121" t="s">
        <v>146</v>
      </c>
      <c r="H104" s="70"/>
      <c r="I104" s="53" t="s">
        <v>137</v>
      </c>
      <c r="J104" s="420" t="s">
        <v>640</v>
      </c>
      <c r="K104" s="347"/>
      <c r="L104" s="168"/>
      <c r="M104" s="70"/>
      <c r="N104" s="32" t="s">
        <v>17</v>
      </c>
      <c r="O104" s="1374" t="s">
        <v>482</v>
      </c>
      <c r="R104" s="1"/>
      <c r="S104" s="1"/>
      <c r="T104" s="1"/>
      <c r="U104" s="1"/>
      <c r="V104" s="1"/>
      <c r="W104" s="1"/>
      <c r="X104" s="1"/>
    </row>
    <row r="105" spans="1:1023" ht="30" customHeight="1">
      <c r="A105" s="23"/>
      <c r="B105" s="1311"/>
      <c r="C105" s="40">
        <f t="shared" ref="C105:C133" si="3">+C104+1</f>
        <v>42826</v>
      </c>
      <c r="D105" s="130"/>
      <c r="E105" s="34" t="s">
        <v>566</v>
      </c>
      <c r="F105" s="36"/>
      <c r="G105" s="108" t="s">
        <v>161</v>
      </c>
      <c r="H105" s="70"/>
      <c r="I105" s="30" t="s">
        <v>139</v>
      </c>
      <c r="J105" s="421"/>
      <c r="K105" s="348" t="s">
        <v>483</v>
      </c>
      <c r="L105" s="168"/>
      <c r="M105" s="70"/>
      <c r="N105" s="38" t="s">
        <v>19</v>
      </c>
      <c r="O105" s="1374"/>
    </row>
    <row r="106" spans="1:1023" ht="30" customHeight="1">
      <c r="A106" s="23"/>
      <c r="B106" s="1311"/>
      <c r="C106" s="40">
        <f t="shared" si="3"/>
        <v>42827</v>
      </c>
      <c r="D106" s="130"/>
      <c r="E106" s="34"/>
      <c r="F106" s="36"/>
      <c r="G106" s="126" t="s">
        <v>641</v>
      </c>
      <c r="H106" s="70"/>
      <c r="I106" s="30" t="s">
        <v>141</v>
      </c>
      <c r="J106" s="1375" t="s">
        <v>642</v>
      </c>
      <c r="K106" s="349"/>
      <c r="L106" s="168"/>
      <c r="M106" s="70"/>
      <c r="N106" s="38" t="s">
        <v>21</v>
      </c>
      <c r="O106" s="1374"/>
    </row>
    <row r="107" spans="1:1023" ht="30" customHeight="1">
      <c r="A107" s="23"/>
      <c r="B107" s="1311"/>
      <c r="C107" s="40">
        <f t="shared" si="3"/>
        <v>42828</v>
      </c>
      <c r="D107" s="72"/>
      <c r="E107" s="34"/>
      <c r="F107" s="36"/>
      <c r="G107" s="180" t="s">
        <v>643</v>
      </c>
      <c r="H107" s="172"/>
      <c r="I107" s="30" t="s">
        <v>142</v>
      </c>
      <c r="J107" s="1375"/>
      <c r="K107" s="349"/>
      <c r="L107" s="173"/>
      <c r="M107" s="70"/>
      <c r="N107" s="44"/>
      <c r="O107" s="1374"/>
    </row>
    <row r="108" spans="1:1023" ht="30" customHeight="1">
      <c r="A108" s="23"/>
      <c r="B108" s="1376">
        <v>14</v>
      </c>
      <c r="C108" s="182">
        <f t="shared" si="3"/>
        <v>42829</v>
      </c>
      <c r="D108" s="24"/>
      <c r="E108" s="318" t="s">
        <v>442</v>
      </c>
      <c r="F108" s="152"/>
      <c r="G108" s="184" t="s">
        <v>628</v>
      </c>
      <c r="H108" s="172"/>
      <c r="I108" s="172"/>
      <c r="J108" s="176"/>
      <c r="K108" s="349"/>
      <c r="L108" s="173"/>
      <c r="M108" s="70"/>
      <c r="N108" s="46" t="s">
        <v>477</v>
      </c>
      <c r="O108" s="1374"/>
    </row>
    <row r="109" spans="1:1023" ht="30" customHeight="1">
      <c r="A109" s="23"/>
      <c r="B109" s="1376"/>
      <c r="C109" s="40">
        <f t="shared" si="3"/>
        <v>42830</v>
      </c>
      <c r="D109" s="130"/>
      <c r="E109" s="422">
        <v>244</v>
      </c>
      <c r="F109" s="423"/>
      <c r="G109" s="172"/>
      <c r="H109" s="172"/>
      <c r="I109" s="172"/>
      <c r="J109" s="176"/>
      <c r="K109" s="424"/>
      <c r="L109" s="173"/>
      <c r="M109" s="70"/>
      <c r="N109" s="44"/>
      <c r="O109" s="1374"/>
    </row>
    <row r="110" spans="1:1023" ht="30" customHeight="1">
      <c r="A110" s="23"/>
      <c r="B110" s="1376"/>
      <c r="C110" s="40">
        <f t="shared" si="3"/>
        <v>42831</v>
      </c>
      <c r="D110" s="130"/>
      <c r="E110" s="34"/>
      <c r="F110" s="28" t="s">
        <v>151</v>
      </c>
      <c r="G110" s="172"/>
      <c r="H110" s="172"/>
      <c r="I110" s="172"/>
      <c r="J110" s="176"/>
      <c r="K110" s="1377" t="s">
        <v>484</v>
      </c>
      <c r="L110" s="350" t="s">
        <v>485</v>
      </c>
      <c r="M110" s="70"/>
      <c r="N110" s="44"/>
      <c r="O110" s="1374"/>
    </row>
    <row r="111" spans="1:1023" s="1" customFormat="1" ht="37.5" customHeight="1">
      <c r="A111" s="23"/>
      <c r="B111" s="1376"/>
      <c r="C111" s="40">
        <f t="shared" si="3"/>
        <v>42832</v>
      </c>
      <c r="D111" s="130"/>
      <c r="E111" s="34" t="s">
        <v>262</v>
      </c>
      <c r="F111" s="36" t="s">
        <v>170</v>
      </c>
      <c r="G111" s="172"/>
      <c r="H111" s="172"/>
      <c r="I111" s="172"/>
      <c r="J111" s="176"/>
      <c r="K111" s="1377"/>
      <c r="L111" s="176"/>
      <c r="M111" s="70"/>
      <c r="N111" s="44"/>
      <c r="O111" s="1374"/>
    </row>
    <row r="112" spans="1:1023" s="1" customFormat="1" ht="30" customHeight="1">
      <c r="A112" s="23"/>
      <c r="B112" s="1376"/>
      <c r="C112" s="40">
        <f t="shared" si="3"/>
        <v>42833</v>
      </c>
      <c r="D112" s="130"/>
      <c r="E112" s="34"/>
      <c r="F112" s="54"/>
      <c r="G112" s="172"/>
      <c r="H112" s="172"/>
      <c r="I112" s="172"/>
      <c r="J112" s="176"/>
      <c r="K112" s="1377"/>
      <c r="L112" s="176"/>
      <c r="M112" s="70"/>
      <c r="N112" s="44"/>
      <c r="O112" s="1374"/>
      <c r="S112" s="188"/>
    </row>
    <row r="113" spans="1:19" s="1" customFormat="1" ht="30" customHeight="1">
      <c r="A113" s="23"/>
      <c r="B113" s="1376"/>
      <c r="C113" s="40">
        <f t="shared" si="3"/>
        <v>42834</v>
      </c>
      <c r="D113" s="130"/>
      <c r="E113" s="34"/>
      <c r="F113" s="102" t="s">
        <v>644</v>
      </c>
      <c r="G113" s="172"/>
      <c r="H113" s="172"/>
      <c r="I113" s="172"/>
      <c r="J113" s="176"/>
      <c r="K113" s="1377"/>
      <c r="L113" s="176"/>
      <c r="M113" s="70"/>
      <c r="N113" s="44"/>
      <c r="O113" s="1374"/>
      <c r="P113" s="353"/>
      <c r="S113" s="188"/>
    </row>
    <row r="114" spans="1:19" s="1" customFormat="1" ht="30" customHeight="1">
      <c r="A114" s="23"/>
      <c r="B114" s="1376"/>
      <c r="C114" s="40">
        <f t="shared" si="3"/>
        <v>42835</v>
      </c>
      <c r="D114" s="130"/>
      <c r="E114" s="306"/>
      <c r="F114" s="30" t="s">
        <v>645</v>
      </c>
      <c r="G114" s="172"/>
      <c r="H114" s="172"/>
      <c r="I114" s="172"/>
      <c r="J114" s="425"/>
      <c r="K114" s="1377"/>
      <c r="L114" s="176"/>
      <c r="M114" s="70"/>
      <c r="N114" s="44"/>
      <c r="O114" s="1374"/>
      <c r="S114" s="188"/>
    </row>
    <row r="115" spans="1:19" s="1" customFormat="1" ht="30" customHeight="1">
      <c r="A115" s="23"/>
      <c r="B115" s="1376">
        <v>15</v>
      </c>
      <c r="C115" s="40">
        <f t="shared" si="3"/>
        <v>42836</v>
      </c>
      <c r="D115" s="130"/>
      <c r="E115" s="318" t="s">
        <v>442</v>
      </c>
      <c r="F115" s="76"/>
      <c r="G115" s="172"/>
      <c r="H115" s="172"/>
      <c r="I115" s="172"/>
      <c r="J115" s="425"/>
      <c r="K115" s="1377"/>
      <c r="L115" s="176"/>
      <c r="M115" s="70"/>
      <c r="N115" s="44"/>
      <c r="O115" s="70"/>
      <c r="S115" s="188"/>
    </row>
    <row r="116" spans="1:19" s="1" customFormat="1" ht="30" customHeight="1">
      <c r="A116" s="23"/>
      <c r="B116" s="1376"/>
      <c r="C116" s="40">
        <f t="shared" si="3"/>
        <v>42837</v>
      </c>
      <c r="D116" s="130"/>
      <c r="E116" s="422">
        <v>256</v>
      </c>
      <c r="F116" s="28" t="s">
        <v>159</v>
      </c>
      <c r="G116" s="172"/>
      <c r="H116" s="172"/>
      <c r="I116" s="53" t="s">
        <v>646</v>
      </c>
      <c r="J116" s="425"/>
      <c r="K116" s="1377"/>
      <c r="L116" s="176"/>
      <c r="M116" s="70"/>
      <c r="N116" s="44"/>
      <c r="O116" s="70"/>
      <c r="S116" s="188"/>
    </row>
    <row r="117" spans="1:19" s="1" customFormat="1" ht="30" customHeight="1">
      <c r="A117" s="23"/>
      <c r="B117" s="1376"/>
      <c r="C117" s="40">
        <f t="shared" si="3"/>
        <v>42838</v>
      </c>
      <c r="D117" s="130"/>
      <c r="E117" s="34"/>
      <c r="F117" s="36" t="s">
        <v>647</v>
      </c>
      <c r="G117" s="172"/>
      <c r="H117" s="172"/>
      <c r="I117" s="30"/>
      <c r="J117" s="425"/>
      <c r="K117" s="1377"/>
      <c r="L117" s="176"/>
      <c r="M117" s="70"/>
      <c r="N117" s="44"/>
      <c r="O117" s="70"/>
      <c r="S117" s="188"/>
    </row>
    <row r="118" spans="1:19" s="1" customFormat="1" ht="30" customHeight="1">
      <c r="A118" s="23"/>
      <c r="B118" s="1376"/>
      <c r="C118" s="40">
        <f t="shared" si="3"/>
        <v>42839</v>
      </c>
      <c r="D118" s="130"/>
      <c r="E118" s="34" t="s">
        <v>262</v>
      </c>
      <c r="F118" s="54" t="s">
        <v>648</v>
      </c>
      <c r="G118" s="172"/>
      <c r="H118" s="172"/>
      <c r="I118" s="30" t="s">
        <v>154</v>
      </c>
      <c r="J118" s="425"/>
      <c r="K118" s="1377"/>
      <c r="L118" s="61"/>
      <c r="M118" s="70"/>
      <c r="N118" s="44"/>
      <c r="O118" s="70"/>
      <c r="S118" s="188"/>
    </row>
    <row r="119" spans="1:19" s="1" customFormat="1" ht="30" customHeight="1">
      <c r="A119" s="23"/>
      <c r="B119" s="1376"/>
      <c r="C119" s="40">
        <f t="shared" si="3"/>
        <v>42840</v>
      </c>
      <c r="D119" s="130"/>
      <c r="E119" s="34"/>
      <c r="F119" s="54"/>
      <c r="G119" s="172"/>
      <c r="H119" s="172"/>
      <c r="I119" s="30" t="s">
        <v>155</v>
      </c>
      <c r="J119" s="425"/>
      <c r="K119" s="1377"/>
      <c r="L119" s="63" t="s">
        <v>49</v>
      </c>
      <c r="M119" s="70"/>
      <c r="N119" s="44"/>
      <c r="O119" s="70"/>
      <c r="Q119" s="337"/>
    </row>
    <row r="120" spans="1:19" s="1" customFormat="1" ht="30" customHeight="1">
      <c r="A120" s="23"/>
      <c r="B120" s="1376"/>
      <c r="C120" s="40">
        <f t="shared" si="3"/>
        <v>42841</v>
      </c>
      <c r="D120" s="130"/>
      <c r="E120" s="34"/>
      <c r="F120" s="54"/>
      <c r="G120" s="172"/>
      <c r="H120" s="172"/>
      <c r="I120" s="30" t="s">
        <v>156</v>
      </c>
      <c r="J120" s="425"/>
      <c r="K120" s="1377"/>
      <c r="L120" s="146"/>
      <c r="M120" s="70"/>
      <c r="N120" s="44"/>
      <c r="O120" s="70"/>
    </row>
    <row r="121" spans="1:19" s="1" customFormat="1" ht="30" customHeight="1">
      <c r="A121" s="23"/>
      <c r="B121" s="1376"/>
      <c r="C121" s="40">
        <f t="shared" si="3"/>
        <v>42842</v>
      </c>
      <c r="D121" s="130"/>
      <c r="E121" s="306"/>
      <c r="F121" s="36" t="s">
        <v>649</v>
      </c>
      <c r="G121" s="172"/>
      <c r="H121" s="172"/>
      <c r="I121" s="30" t="s">
        <v>650</v>
      </c>
      <c r="J121" s="425"/>
      <c r="K121" s="1377"/>
      <c r="L121" s="66"/>
      <c r="M121" s="70"/>
      <c r="N121" s="44"/>
      <c r="O121" s="70"/>
    </row>
    <row r="122" spans="1:19" s="1" customFormat="1" ht="30" customHeight="1">
      <c r="A122" s="23"/>
      <c r="B122" s="1376">
        <v>16</v>
      </c>
      <c r="C122" s="40">
        <f t="shared" si="3"/>
        <v>42843</v>
      </c>
      <c r="D122" s="130"/>
      <c r="E122" s="318" t="s">
        <v>442</v>
      </c>
      <c r="F122" s="36" t="s">
        <v>651</v>
      </c>
      <c r="H122" s="172"/>
      <c r="I122" s="30"/>
      <c r="J122" s="425"/>
      <c r="K122" s="176"/>
      <c r="L122" s="176"/>
      <c r="M122" s="70"/>
      <c r="N122" s="44"/>
      <c r="O122" s="70"/>
    </row>
    <row r="123" spans="1:19" s="1" customFormat="1" ht="30" customHeight="1">
      <c r="A123" s="23"/>
      <c r="B123" s="1376"/>
      <c r="C123" s="40">
        <f t="shared" si="3"/>
        <v>42844</v>
      </c>
      <c r="D123" s="130"/>
      <c r="E123" s="422">
        <v>260</v>
      </c>
      <c r="F123" s="54"/>
      <c r="G123" s="57" t="s">
        <v>167</v>
      </c>
      <c r="H123" s="172"/>
      <c r="I123" s="30" t="s">
        <v>157</v>
      </c>
      <c r="J123" s="425"/>
      <c r="K123" s="1378" t="s">
        <v>486</v>
      </c>
      <c r="L123" s="173"/>
      <c r="M123" s="70"/>
      <c r="N123" s="44"/>
      <c r="O123" s="70"/>
    </row>
    <row r="124" spans="1:19" s="1" customFormat="1" ht="29.25" customHeight="1">
      <c r="A124" s="23"/>
      <c r="B124" s="1376"/>
      <c r="C124" s="40">
        <f t="shared" si="3"/>
        <v>42845</v>
      </c>
      <c r="D124" s="130"/>
      <c r="E124" s="34"/>
      <c r="F124" s="102" t="s">
        <v>652</v>
      </c>
      <c r="G124" s="58" t="s">
        <v>79</v>
      </c>
      <c r="H124" s="172"/>
      <c r="I124" s="30" t="s">
        <v>650</v>
      </c>
      <c r="J124" s="425"/>
      <c r="K124" s="1378"/>
      <c r="L124" s="173"/>
      <c r="M124" s="70"/>
      <c r="N124" s="44"/>
      <c r="O124" s="70"/>
    </row>
    <row r="125" spans="1:19" s="1" customFormat="1" ht="29.25" customHeight="1">
      <c r="A125" s="23"/>
      <c r="B125" s="1376"/>
      <c r="C125" s="40">
        <f t="shared" si="3"/>
        <v>42846</v>
      </c>
      <c r="D125" s="130"/>
      <c r="E125" s="34" t="s">
        <v>262</v>
      </c>
      <c r="F125" s="54"/>
      <c r="G125" s="408"/>
      <c r="H125" s="172"/>
      <c r="I125" s="98" t="s">
        <v>652</v>
      </c>
      <c r="J125" s="425"/>
      <c r="K125" s="1378"/>
      <c r="L125" s="173"/>
      <c r="M125" s="70"/>
      <c r="N125" s="44"/>
      <c r="O125" s="70"/>
    </row>
    <row r="126" spans="1:19" s="1" customFormat="1" ht="29.25" customHeight="1">
      <c r="A126" s="23"/>
      <c r="B126" s="1376"/>
      <c r="C126" s="40">
        <f t="shared" si="3"/>
        <v>42847</v>
      </c>
      <c r="D126" s="130"/>
      <c r="E126" s="34"/>
      <c r="F126" s="54"/>
      <c r="G126" s="266" t="s">
        <v>653</v>
      </c>
      <c r="H126" s="172"/>
      <c r="I126" s="179"/>
      <c r="J126" s="425"/>
      <c r="K126" s="1378"/>
      <c r="L126" s="173"/>
      <c r="M126" s="70"/>
      <c r="N126" s="44"/>
      <c r="O126" s="70"/>
    </row>
    <row r="127" spans="1:19" ht="29.25" customHeight="1">
      <c r="A127" s="23"/>
      <c r="B127" s="1376"/>
      <c r="C127" s="40">
        <f t="shared" si="3"/>
        <v>42848</v>
      </c>
      <c r="D127" s="130"/>
      <c r="E127" s="34"/>
      <c r="F127" s="54"/>
      <c r="G127" s="104"/>
      <c r="H127" s="172"/>
      <c r="I127" s="30"/>
      <c r="J127" s="425"/>
      <c r="K127" s="1378"/>
      <c r="L127" s="173"/>
      <c r="M127" s="70"/>
      <c r="N127" s="44"/>
      <c r="O127" s="70"/>
    </row>
    <row r="128" spans="1:19" ht="29.25" customHeight="1">
      <c r="A128" s="23"/>
      <c r="B128" s="1376"/>
      <c r="C128" s="40">
        <f t="shared" si="3"/>
        <v>42849</v>
      </c>
      <c r="D128" s="130"/>
      <c r="E128" s="306"/>
      <c r="F128" s="49"/>
      <c r="G128" s="65"/>
      <c r="H128" s="172"/>
      <c r="I128" s="106"/>
      <c r="J128" s="425"/>
      <c r="K128" s="1378"/>
      <c r="L128" s="173"/>
      <c r="M128" s="70"/>
      <c r="N128" s="44"/>
      <c r="O128" s="70"/>
    </row>
    <row r="129" spans="1:28" ht="30" customHeight="1">
      <c r="A129" s="23"/>
      <c r="B129" s="1229">
        <v>17</v>
      </c>
      <c r="C129" s="40">
        <f t="shared" si="3"/>
        <v>42850</v>
      </c>
      <c r="D129" s="33"/>
      <c r="E129" s="318" t="s">
        <v>442</v>
      </c>
      <c r="G129" s="426"/>
      <c r="H129" s="172"/>
      <c r="I129" s="188"/>
      <c r="J129" s="176"/>
      <c r="K129" s="70"/>
      <c r="L129" s="70"/>
      <c r="M129" s="70"/>
      <c r="N129" s="44"/>
      <c r="O129" s="70"/>
    </row>
    <row r="130" spans="1:28" ht="33.950000000000003" customHeight="1">
      <c r="A130" s="23"/>
      <c r="B130" s="1229"/>
      <c r="C130" s="40">
        <f t="shared" si="3"/>
        <v>42851</v>
      </c>
      <c r="D130" s="33"/>
      <c r="E130" s="422">
        <v>251</v>
      </c>
      <c r="F130" s="28" t="s">
        <v>177</v>
      </c>
      <c r="G130" s="188"/>
      <c r="H130" s="172"/>
      <c r="I130" s="53" t="s">
        <v>654</v>
      </c>
      <c r="J130" s="420" t="s">
        <v>655</v>
      </c>
      <c r="K130" s="188"/>
      <c r="L130" s="188"/>
      <c r="M130" s="188"/>
      <c r="N130" s="44"/>
      <c r="O130" s="188"/>
      <c r="Q130" s="337"/>
    </row>
    <row r="131" spans="1:28" ht="30" customHeight="1">
      <c r="A131" s="23"/>
      <c r="B131" s="1229"/>
      <c r="C131" s="40">
        <f t="shared" si="3"/>
        <v>42852</v>
      </c>
      <c r="D131" s="33"/>
      <c r="E131" s="34"/>
      <c r="F131" s="36" t="s">
        <v>93</v>
      </c>
      <c r="G131" s="188"/>
      <c r="H131" s="172"/>
      <c r="I131" s="30" t="s">
        <v>171</v>
      </c>
      <c r="J131" s="420" t="s">
        <v>656</v>
      </c>
      <c r="K131" s="188"/>
      <c r="L131" s="188"/>
      <c r="M131" s="188"/>
      <c r="N131" s="44"/>
      <c r="O131" s="188"/>
    </row>
    <row r="132" spans="1:28" ht="30" customHeight="1">
      <c r="A132" s="23"/>
      <c r="B132" s="1229"/>
      <c r="C132" s="40">
        <f t="shared" si="3"/>
        <v>42853</v>
      </c>
      <c r="D132" s="33"/>
      <c r="E132" s="34"/>
      <c r="F132" s="36"/>
      <c r="G132" s="189"/>
      <c r="H132" s="172"/>
      <c r="I132" s="30"/>
      <c r="J132" s="420"/>
      <c r="K132" s="189"/>
      <c r="L132" s="189"/>
      <c r="M132" s="189"/>
      <c r="N132" s="44"/>
      <c r="O132" s="189"/>
    </row>
    <row r="133" spans="1:28" ht="30" customHeight="1">
      <c r="A133" s="23"/>
      <c r="B133" s="1229"/>
      <c r="C133" s="40">
        <f t="shared" si="3"/>
        <v>42854</v>
      </c>
      <c r="D133" s="33"/>
      <c r="E133" s="306"/>
      <c r="F133" s="152"/>
      <c r="G133" s="192"/>
      <c r="H133" s="192"/>
      <c r="I133" s="106"/>
      <c r="J133" s="427" t="s">
        <v>657</v>
      </c>
      <c r="K133" s="192"/>
      <c r="L133" s="192"/>
      <c r="M133" s="192"/>
      <c r="N133" s="289"/>
      <c r="O133" s="192"/>
      <c r="P133" s="353"/>
    </row>
    <row r="134" spans="1:28" ht="27.75" customHeight="1">
      <c r="B134" s="193"/>
      <c r="C134" s="194"/>
      <c r="D134" s="194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</row>
    <row r="135" spans="1:28" ht="30" customHeight="1">
      <c r="B135" s="1379" t="s">
        <v>658</v>
      </c>
      <c r="C135" s="1379"/>
      <c r="D135" s="1379"/>
      <c r="E135" s="1379"/>
      <c r="F135" s="1379"/>
      <c r="G135" s="1379"/>
      <c r="H135" s="1379"/>
      <c r="I135" s="1379"/>
      <c r="J135" s="1379"/>
      <c r="K135" s="1379"/>
      <c r="L135" s="1379"/>
      <c r="M135" s="1379"/>
      <c r="N135" s="1379"/>
      <c r="O135" s="1379"/>
    </row>
    <row r="136" spans="1:28" s="22" customFormat="1" ht="86.25" customHeight="1">
      <c r="A136" s="16"/>
      <c r="B136" s="17" t="s">
        <v>1</v>
      </c>
      <c r="C136" s="18" t="s">
        <v>2</v>
      </c>
      <c r="D136" s="19" t="s">
        <v>3</v>
      </c>
      <c r="E136" s="263" t="s">
        <v>295</v>
      </c>
      <c r="F136" s="1220" t="s">
        <v>5</v>
      </c>
      <c r="G136" s="1220"/>
      <c r="H136" s="1220"/>
      <c r="I136" s="1336" t="s">
        <v>6</v>
      </c>
      <c r="J136" s="1336"/>
      <c r="K136" s="346" t="s">
        <v>466</v>
      </c>
      <c r="L136" s="21" t="s">
        <v>467</v>
      </c>
      <c r="M136" s="21" t="s">
        <v>468</v>
      </c>
      <c r="N136" s="21" t="s">
        <v>469</v>
      </c>
      <c r="O136" s="21" t="s">
        <v>470</v>
      </c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</row>
    <row r="137" spans="1:28" ht="30" customHeight="1">
      <c r="B137" s="1311"/>
      <c r="C137" s="182">
        <f>+C133+1</f>
        <v>42855</v>
      </c>
      <c r="D137" s="33"/>
      <c r="E137" s="34"/>
      <c r="F137" s="28" t="s">
        <v>177</v>
      </c>
      <c r="G137" s="172"/>
      <c r="H137" s="172"/>
      <c r="I137" s="30" t="s">
        <v>171</v>
      </c>
      <c r="J137" s="420" t="s">
        <v>656</v>
      </c>
      <c r="K137" s="197"/>
      <c r="L137" s="173"/>
      <c r="M137" s="70"/>
      <c r="N137" s="32" t="s">
        <v>17</v>
      </c>
      <c r="O137" s="70"/>
    </row>
    <row r="138" spans="1:28" ht="30" customHeight="1">
      <c r="B138" s="1311"/>
      <c r="C138" s="40">
        <f t="shared" ref="C138:C167" si="4">+C137+1</f>
        <v>42856</v>
      </c>
      <c r="D138" s="33"/>
      <c r="E138" s="34"/>
      <c r="F138" s="36" t="s">
        <v>93</v>
      </c>
      <c r="G138" s="172"/>
      <c r="H138" s="172"/>
      <c r="I138" s="30"/>
      <c r="J138" s="1380" t="s">
        <v>659</v>
      </c>
      <c r="K138" s="172"/>
      <c r="L138" s="173"/>
      <c r="M138" s="70"/>
      <c r="N138" s="38" t="s">
        <v>19</v>
      </c>
      <c r="O138" s="70"/>
    </row>
    <row r="139" spans="1:28" ht="30" customHeight="1">
      <c r="B139" s="1229">
        <v>18</v>
      </c>
      <c r="C139" s="40">
        <f t="shared" si="4"/>
        <v>42857</v>
      </c>
      <c r="D139" s="33"/>
      <c r="E139" s="318" t="s">
        <v>442</v>
      </c>
      <c r="F139" s="36"/>
      <c r="G139" s="172"/>
      <c r="H139" s="172"/>
      <c r="I139" s="30"/>
      <c r="J139" s="1380"/>
      <c r="K139" s="172"/>
      <c r="L139" s="173"/>
      <c r="M139" s="70"/>
      <c r="N139" s="38" t="s">
        <v>21</v>
      </c>
      <c r="O139" s="70"/>
    </row>
    <row r="140" spans="1:28" ht="30" customHeight="1">
      <c r="B140" s="1229"/>
      <c r="C140" s="40">
        <f t="shared" si="4"/>
        <v>42858</v>
      </c>
      <c r="D140" s="33"/>
      <c r="E140" s="422">
        <v>285</v>
      </c>
      <c r="F140" s="30" t="s">
        <v>183</v>
      </c>
      <c r="G140" s="28" t="s">
        <v>182</v>
      </c>
      <c r="H140" s="93" t="s">
        <v>487</v>
      </c>
      <c r="I140" s="30"/>
      <c r="J140" s="176"/>
      <c r="K140" s="172"/>
      <c r="L140" s="173"/>
      <c r="M140" s="70"/>
      <c r="N140" s="44"/>
      <c r="O140" s="70"/>
      <c r="Q140" s="337"/>
    </row>
    <row r="141" spans="1:28" ht="30" customHeight="1">
      <c r="B141" s="1229"/>
      <c r="C141" s="40">
        <f t="shared" si="4"/>
        <v>42859</v>
      </c>
      <c r="D141" s="33"/>
      <c r="E141" s="34"/>
      <c r="F141" s="36"/>
      <c r="G141" s="36" t="s">
        <v>25</v>
      </c>
      <c r="H141" s="94"/>
      <c r="I141" s="30"/>
      <c r="J141" s="176"/>
      <c r="K141" s="172"/>
      <c r="L141" s="173"/>
      <c r="M141" s="70"/>
      <c r="N141" s="46" t="s">
        <v>477</v>
      </c>
      <c r="O141" s="70"/>
    </row>
    <row r="142" spans="1:28" ht="30" customHeight="1">
      <c r="B142" s="1229"/>
      <c r="C142" s="40">
        <f t="shared" si="4"/>
        <v>42860</v>
      </c>
      <c r="D142" s="33"/>
      <c r="E142" s="34" t="s">
        <v>262</v>
      </c>
      <c r="F142" s="54" t="s">
        <v>660</v>
      </c>
      <c r="G142" s="54" t="s">
        <v>108</v>
      </c>
      <c r="H142" s="94"/>
      <c r="I142" s="179"/>
      <c r="J142" s="176"/>
      <c r="K142" s="172"/>
      <c r="L142" s="173"/>
      <c r="M142" s="70"/>
      <c r="N142" s="44"/>
      <c r="O142" s="70"/>
    </row>
    <row r="143" spans="1:28" s="1" customFormat="1" ht="30.75" customHeight="1">
      <c r="B143" s="1229"/>
      <c r="C143" s="40">
        <f t="shared" si="4"/>
        <v>42861</v>
      </c>
      <c r="D143" s="33"/>
      <c r="E143" s="34"/>
      <c r="F143" s="102" t="s">
        <v>661</v>
      </c>
      <c r="G143" s="102" t="s">
        <v>662</v>
      </c>
      <c r="H143" s="94" t="s">
        <v>70</v>
      </c>
      <c r="I143" s="98" t="s">
        <v>661</v>
      </c>
      <c r="J143" s="176"/>
      <c r="K143" s="172"/>
      <c r="M143" s="70"/>
      <c r="N143" s="44"/>
      <c r="O143" s="70"/>
      <c r="P143" s="353"/>
    </row>
    <row r="144" spans="1:28" s="1" customFormat="1" ht="30.95" customHeight="1">
      <c r="B144" s="1229"/>
      <c r="C144" s="182">
        <f t="shared" si="4"/>
        <v>42862</v>
      </c>
      <c r="D144" s="33"/>
      <c r="E144" s="34"/>
      <c r="F144" s="54"/>
      <c r="G144" s="352"/>
      <c r="H144" s="94"/>
      <c r="I144" s="30"/>
      <c r="J144" s="176"/>
      <c r="K144" s="172"/>
      <c r="L144" s="168"/>
      <c r="M144" s="70"/>
      <c r="N144" s="44"/>
      <c r="O144" s="70"/>
    </row>
    <row r="145" spans="2:16" s="1" customFormat="1" ht="30.95" customHeight="1">
      <c r="B145" s="1229"/>
      <c r="C145" s="40">
        <f t="shared" si="4"/>
        <v>42863</v>
      </c>
      <c r="D145" s="33"/>
      <c r="E145" s="306"/>
      <c r="F145" s="49"/>
      <c r="G145" s="152"/>
      <c r="H145" s="99"/>
      <c r="I145" s="30"/>
      <c r="J145" s="176"/>
      <c r="K145" s="172"/>
      <c r="L145" s="168"/>
      <c r="M145" s="70"/>
      <c r="N145" s="44"/>
      <c r="O145" s="70"/>
    </row>
    <row r="146" spans="2:16" s="1" customFormat="1" ht="24.75">
      <c r="B146" s="1229">
        <v>19</v>
      </c>
      <c r="C146" s="40">
        <f t="shared" si="4"/>
        <v>42864</v>
      </c>
      <c r="D146" s="24"/>
      <c r="E146" s="318" t="s">
        <v>442</v>
      </c>
      <c r="G146" s="428"/>
      <c r="H146" s="172"/>
      <c r="I146" s="172"/>
      <c r="J146" s="176"/>
      <c r="K146" s="200"/>
      <c r="L146" s="173"/>
      <c r="M146" s="70"/>
      <c r="N146" s="44"/>
      <c r="O146" s="70"/>
    </row>
    <row r="147" spans="2:16" s="1" customFormat="1" ht="30.95" customHeight="1">
      <c r="B147" s="1229"/>
      <c r="C147" s="40">
        <f t="shared" si="4"/>
        <v>42865</v>
      </c>
      <c r="D147" s="292"/>
      <c r="E147" s="422">
        <v>268</v>
      </c>
      <c r="F147" s="28" t="s">
        <v>186</v>
      </c>
      <c r="H147" s="172"/>
      <c r="I147" s="53" t="s">
        <v>187</v>
      </c>
      <c r="J147" s="176"/>
      <c r="K147" s="172"/>
      <c r="L147" s="173"/>
      <c r="M147" s="70"/>
      <c r="N147" s="44"/>
      <c r="O147" s="70"/>
    </row>
    <row r="148" spans="2:16" s="1" customFormat="1" ht="30" customHeight="1">
      <c r="B148" s="1229"/>
      <c r="C148" s="40">
        <f t="shared" si="4"/>
        <v>42866</v>
      </c>
      <c r="D148" s="292"/>
      <c r="E148" s="34"/>
      <c r="F148" s="36" t="s">
        <v>68</v>
      </c>
      <c r="G148" s="172"/>
      <c r="H148" s="172"/>
      <c r="I148" s="30" t="s">
        <v>188</v>
      </c>
      <c r="J148" s="176"/>
      <c r="K148" s="172"/>
      <c r="L148" s="173"/>
      <c r="M148" s="70"/>
      <c r="N148" s="44"/>
      <c r="O148" s="70"/>
    </row>
    <row r="149" spans="2:16" s="1" customFormat="1" ht="30" customHeight="1">
      <c r="B149" s="1229"/>
      <c r="C149" s="182">
        <f t="shared" si="4"/>
        <v>42867</v>
      </c>
      <c r="D149" s="292"/>
      <c r="E149" s="34" t="s">
        <v>262</v>
      </c>
      <c r="F149" s="97"/>
      <c r="G149" s="172"/>
      <c r="H149" s="172"/>
      <c r="I149" s="30" t="s">
        <v>230</v>
      </c>
      <c r="J149" s="176"/>
      <c r="K149" s="172"/>
      <c r="L149" s="173"/>
      <c r="M149" s="70"/>
      <c r="N149" s="44"/>
      <c r="O149" s="70"/>
    </row>
    <row r="150" spans="2:16" s="1" customFormat="1" ht="30" customHeight="1">
      <c r="B150" s="1229"/>
      <c r="C150" s="40">
        <f t="shared" si="4"/>
        <v>42868</v>
      </c>
      <c r="D150" s="292"/>
      <c r="E150" s="34"/>
      <c r="F150" s="54"/>
      <c r="G150" s="172"/>
      <c r="H150" s="172"/>
      <c r="I150" s="30"/>
      <c r="J150" s="176"/>
      <c r="K150" s="172"/>
      <c r="L150" s="173"/>
      <c r="M150" s="70"/>
      <c r="N150" s="44"/>
      <c r="O150" s="70"/>
    </row>
    <row r="151" spans="2:16" s="1" customFormat="1" ht="30" customHeight="1">
      <c r="B151" s="1229"/>
      <c r="C151" s="40">
        <f t="shared" si="4"/>
        <v>42869</v>
      </c>
      <c r="D151" s="292"/>
      <c r="E151" s="34"/>
      <c r="F151" s="54"/>
      <c r="G151" s="172"/>
      <c r="H151" s="172"/>
      <c r="I151" s="30"/>
      <c r="J151" s="176"/>
      <c r="K151" s="172"/>
      <c r="L151" s="173"/>
      <c r="M151" s="70"/>
      <c r="N151" s="44"/>
      <c r="O151" s="70"/>
    </row>
    <row r="152" spans="2:16" s="1" customFormat="1" ht="33" customHeight="1">
      <c r="B152" s="1229"/>
      <c r="C152" s="40">
        <f t="shared" si="4"/>
        <v>42870</v>
      </c>
      <c r="D152" s="354"/>
      <c r="E152" s="306"/>
      <c r="F152" s="97" t="s">
        <v>190</v>
      </c>
      <c r="G152" s="172"/>
      <c r="H152" s="172"/>
      <c r="I152" s="30"/>
      <c r="J152" s="176"/>
      <c r="K152" s="70"/>
      <c r="L152" s="173"/>
      <c r="M152" s="70"/>
      <c r="N152" s="44"/>
      <c r="O152" s="70"/>
    </row>
    <row r="153" spans="2:16" s="1" customFormat="1" ht="30" customHeight="1">
      <c r="B153" s="1229">
        <v>20</v>
      </c>
      <c r="C153" s="40">
        <f t="shared" si="4"/>
        <v>42871</v>
      </c>
      <c r="D153" s="291"/>
      <c r="E153" s="318" t="s">
        <v>442</v>
      </c>
      <c r="F153" s="54"/>
      <c r="G153" s="172"/>
      <c r="H153" s="172"/>
      <c r="I153" s="30"/>
      <c r="J153" s="176"/>
      <c r="K153" s="70"/>
      <c r="L153" s="173"/>
      <c r="M153" s="70"/>
      <c r="N153" s="44"/>
      <c r="O153" s="70"/>
    </row>
    <row r="154" spans="2:16" s="1" customFormat="1" ht="30" customHeight="1">
      <c r="B154" s="1229"/>
      <c r="C154" s="40">
        <f t="shared" si="4"/>
        <v>42872</v>
      </c>
      <c r="D154" s="292"/>
      <c r="E154" s="422">
        <v>272</v>
      </c>
      <c r="F154" s="54"/>
      <c r="G154" s="57" t="s">
        <v>488</v>
      </c>
      <c r="H154" s="28" t="s">
        <v>193</v>
      </c>
      <c r="I154" s="30"/>
      <c r="J154" s="176"/>
      <c r="K154" s="1366" t="s">
        <v>489</v>
      </c>
      <c r="L154" s="173"/>
      <c r="M154" s="70"/>
      <c r="N154" s="44"/>
      <c r="O154" s="70"/>
    </row>
    <row r="155" spans="2:16" s="1" customFormat="1" ht="30" customHeight="1">
      <c r="B155" s="1229"/>
      <c r="C155" s="40">
        <f t="shared" si="4"/>
        <v>42873</v>
      </c>
      <c r="D155" s="292"/>
      <c r="E155" s="34"/>
      <c r="F155" s="102" t="s">
        <v>663</v>
      </c>
      <c r="G155" s="58" t="s">
        <v>79</v>
      </c>
      <c r="H155" s="36" t="s">
        <v>196</v>
      </c>
      <c r="I155" s="98" t="s">
        <v>663</v>
      </c>
      <c r="J155" s="176"/>
      <c r="K155" s="1366"/>
      <c r="L155" s="168"/>
      <c r="M155" s="70"/>
      <c r="N155" s="44"/>
      <c r="O155" s="70"/>
      <c r="P155" s="353"/>
    </row>
    <row r="156" spans="2:16" s="1" customFormat="1" ht="30" customHeight="1">
      <c r="B156" s="1229"/>
      <c r="C156" s="40">
        <f t="shared" si="4"/>
        <v>42874</v>
      </c>
      <c r="D156" s="292"/>
      <c r="E156" s="34" t="s">
        <v>262</v>
      </c>
      <c r="F156" s="103"/>
      <c r="G156" s="58"/>
      <c r="H156" s="36" t="s">
        <v>199</v>
      </c>
      <c r="I156" s="30"/>
      <c r="J156" s="176"/>
      <c r="K156" s="1366"/>
      <c r="L156" s="61"/>
      <c r="M156" s="70"/>
      <c r="N156" s="44"/>
      <c r="O156" s="70"/>
    </row>
    <row r="157" spans="2:16" s="1" customFormat="1" ht="30" customHeight="1">
      <c r="B157" s="1229"/>
      <c r="C157" s="40">
        <f t="shared" si="4"/>
        <v>42875</v>
      </c>
      <c r="D157" s="292"/>
      <c r="E157" s="34"/>
      <c r="F157" s="103"/>
      <c r="G157" s="104"/>
      <c r="H157" s="103"/>
      <c r="I157" s="30"/>
      <c r="J157" s="176"/>
      <c r="K157" s="1366"/>
      <c r="L157" s="63" t="s">
        <v>49</v>
      </c>
      <c r="M157" s="70"/>
      <c r="N157" s="44"/>
      <c r="O157" s="70"/>
    </row>
    <row r="158" spans="2:16" s="1" customFormat="1" ht="30" customHeight="1">
      <c r="B158" s="1229"/>
      <c r="C158" s="40">
        <f t="shared" si="4"/>
        <v>42876</v>
      </c>
      <c r="D158" s="292"/>
      <c r="E158" s="34"/>
      <c r="F158" s="54"/>
      <c r="G158" s="266" t="s">
        <v>664</v>
      </c>
      <c r="H158" s="102" t="s">
        <v>665</v>
      </c>
      <c r="I158" s="30"/>
      <c r="J158" s="176"/>
      <c r="K158" s="1366"/>
      <c r="L158" s="146"/>
      <c r="M158" s="70"/>
      <c r="N158" s="44"/>
      <c r="O158" s="70"/>
    </row>
    <row r="159" spans="2:16" ht="30" customHeight="1">
      <c r="B159" s="1229"/>
      <c r="C159" s="40">
        <f t="shared" si="4"/>
        <v>42877</v>
      </c>
      <c r="D159" s="354"/>
      <c r="E159" s="306"/>
      <c r="F159" s="201"/>
      <c r="G159" s="202"/>
      <c r="H159" s="103"/>
      <c r="I159" s="106"/>
      <c r="J159" s="176"/>
      <c r="K159" s="1366"/>
      <c r="L159" s="66"/>
      <c r="M159" s="70"/>
      <c r="N159" s="44"/>
      <c r="O159" s="70"/>
    </row>
    <row r="160" spans="2:16" ht="30" customHeight="1">
      <c r="B160" s="1229">
        <v>21</v>
      </c>
      <c r="C160" s="182">
        <f t="shared" si="4"/>
        <v>42878</v>
      </c>
      <c r="D160" s="355"/>
      <c r="E160" s="318" t="s">
        <v>442</v>
      </c>
      <c r="G160" s="70"/>
      <c r="H160" s="103"/>
      <c r="J160" s="176"/>
      <c r="K160" s="176"/>
      <c r="L160" s="176"/>
      <c r="M160" s="176"/>
      <c r="N160" s="44"/>
      <c r="O160" s="70"/>
    </row>
    <row r="161" spans="1:222" ht="31.9" customHeight="1">
      <c r="B161" s="1229"/>
      <c r="C161" s="40">
        <f t="shared" si="4"/>
        <v>42879</v>
      </c>
      <c r="D161" s="355"/>
      <c r="E161" s="422">
        <v>267</v>
      </c>
      <c r="F161" s="28" t="s">
        <v>205</v>
      </c>
      <c r="G161" s="70"/>
      <c r="H161" s="54"/>
      <c r="I161" s="53" t="s">
        <v>206</v>
      </c>
      <c r="J161" s="176"/>
      <c r="K161" s="176"/>
      <c r="L161" s="176"/>
      <c r="M161" s="176"/>
      <c r="N161" s="44"/>
      <c r="O161" s="70"/>
    </row>
    <row r="162" spans="1:222" ht="30" customHeight="1">
      <c r="B162" s="1229"/>
      <c r="C162" s="40">
        <f t="shared" si="4"/>
        <v>42880</v>
      </c>
      <c r="D162" s="355"/>
      <c r="E162" s="34"/>
      <c r="F162" s="36" t="s">
        <v>93</v>
      </c>
      <c r="G162" s="70"/>
      <c r="H162" s="54"/>
      <c r="I162" s="30" t="s">
        <v>666</v>
      </c>
      <c r="J162" s="176"/>
      <c r="K162" s="176"/>
      <c r="L162" s="176"/>
      <c r="M162" s="176"/>
      <c r="N162" s="356"/>
      <c r="O162" s="70"/>
    </row>
    <row r="163" spans="1:222" ht="30" customHeight="1">
      <c r="B163" s="1229"/>
      <c r="C163" s="40">
        <f t="shared" si="4"/>
        <v>42881</v>
      </c>
      <c r="D163" s="355"/>
      <c r="E163" s="34" t="s">
        <v>262</v>
      </c>
      <c r="F163" s="97"/>
      <c r="G163" s="70"/>
      <c r="H163" s="54"/>
      <c r="I163" s="30" t="s">
        <v>667</v>
      </c>
      <c r="J163" s="176"/>
      <c r="K163" s="176"/>
      <c r="L163" s="176"/>
      <c r="M163" s="176"/>
      <c r="N163" s="44"/>
      <c r="O163" s="70"/>
    </row>
    <row r="164" spans="1:222" ht="30" customHeight="1">
      <c r="B164" s="1229"/>
      <c r="C164" s="40">
        <f t="shared" si="4"/>
        <v>42882</v>
      </c>
      <c r="D164" s="355"/>
      <c r="E164" s="34"/>
      <c r="F164" s="36"/>
      <c r="G164" s="70"/>
      <c r="H164" s="54"/>
      <c r="I164" s="30" t="s">
        <v>189</v>
      </c>
      <c r="J164" s="176"/>
      <c r="K164" s="176"/>
      <c r="L164" s="176"/>
      <c r="M164" s="176"/>
      <c r="N164" s="44"/>
      <c r="O164" s="70"/>
    </row>
    <row r="165" spans="1:222" ht="30" customHeight="1">
      <c r="B165" s="1229"/>
      <c r="C165" s="40">
        <f t="shared" si="4"/>
        <v>42883</v>
      </c>
      <c r="D165" s="355"/>
      <c r="E165" s="34"/>
      <c r="F165" s="30" t="s">
        <v>668</v>
      </c>
      <c r="G165" s="70"/>
      <c r="H165" s="54"/>
      <c r="I165" s="30" t="s">
        <v>669</v>
      </c>
      <c r="J165" s="176"/>
      <c r="K165" s="176"/>
      <c r="L165" s="176"/>
      <c r="M165" s="176"/>
      <c r="N165" s="44"/>
      <c r="O165" s="70"/>
    </row>
    <row r="166" spans="1:222" ht="30" customHeight="1">
      <c r="B166" s="1229"/>
      <c r="C166" s="40">
        <f t="shared" si="4"/>
        <v>42884</v>
      </c>
      <c r="D166" s="204"/>
      <c r="E166" s="306"/>
      <c r="F166" s="97" t="s">
        <v>211</v>
      </c>
      <c r="G166" s="70"/>
      <c r="H166" s="54"/>
      <c r="I166" s="30"/>
      <c r="J166" s="176"/>
      <c r="K166" s="176"/>
      <c r="L166" s="176"/>
      <c r="M166" s="176"/>
      <c r="N166" s="44"/>
      <c r="O166" s="70"/>
    </row>
    <row r="167" spans="1:222" ht="30.95" customHeight="1">
      <c r="B167" s="429"/>
      <c r="C167" s="40">
        <f t="shared" si="4"/>
        <v>42885</v>
      </c>
      <c r="D167" s="40"/>
      <c r="E167" s="111" t="s">
        <v>442</v>
      </c>
      <c r="F167" s="152"/>
      <c r="G167" s="430"/>
      <c r="H167" s="431"/>
      <c r="I167" s="106"/>
      <c r="J167" s="208"/>
      <c r="K167" s="208"/>
      <c r="L167" s="208"/>
      <c r="M167" s="208"/>
      <c r="N167" s="208"/>
      <c r="O167" s="77"/>
    </row>
    <row r="168" spans="1:222" s="162" customFormat="1" ht="30.95" customHeight="1">
      <c r="A168" s="185"/>
      <c r="B168" s="209"/>
      <c r="C168" s="210"/>
      <c r="D168" s="210"/>
      <c r="E168" s="211"/>
      <c r="F168" s="212"/>
      <c r="G168" s="213"/>
      <c r="H168" s="214"/>
      <c r="I168" s="213"/>
      <c r="J168" s="215"/>
      <c r="K168" s="215"/>
      <c r="L168" s="215"/>
      <c r="M168" s="215"/>
      <c r="N168" s="153"/>
      <c r="O168" s="153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5"/>
      <c r="BS168" s="185"/>
      <c r="BT168" s="185"/>
      <c r="BU168" s="185"/>
      <c r="BV168" s="185"/>
      <c r="BW168" s="185"/>
      <c r="BX168" s="185"/>
      <c r="BY168" s="185"/>
      <c r="BZ168" s="185"/>
      <c r="CA168" s="185"/>
      <c r="CB168" s="185"/>
      <c r="CC168" s="185"/>
      <c r="CD168" s="185"/>
      <c r="CE168" s="185"/>
      <c r="CF168" s="185"/>
      <c r="CG168" s="185"/>
      <c r="CH168" s="185"/>
      <c r="CI168" s="185"/>
      <c r="CJ168" s="185"/>
      <c r="CK168" s="185"/>
      <c r="CL168" s="185"/>
      <c r="CM168" s="185"/>
      <c r="CN168" s="185"/>
      <c r="CO168" s="185"/>
      <c r="CP168" s="185"/>
      <c r="CQ168" s="185"/>
      <c r="CR168" s="185"/>
      <c r="CS168" s="185"/>
      <c r="CT168" s="185"/>
      <c r="CU168" s="185"/>
      <c r="CV168" s="185"/>
      <c r="CW168" s="185"/>
      <c r="CX168" s="185"/>
      <c r="CY168" s="185"/>
      <c r="CZ168" s="185"/>
      <c r="DA168" s="185"/>
      <c r="DB168" s="185"/>
      <c r="DC168" s="185"/>
      <c r="DD168" s="185"/>
      <c r="DE168" s="185"/>
      <c r="DF168" s="185"/>
      <c r="DG168" s="185"/>
      <c r="DH168" s="185"/>
      <c r="DI168" s="185"/>
      <c r="DJ168" s="185"/>
      <c r="DK168" s="185"/>
      <c r="DL168" s="185"/>
      <c r="DM168" s="185"/>
      <c r="DN168" s="185"/>
      <c r="DO168" s="185"/>
      <c r="DP168" s="185"/>
      <c r="DQ168" s="185"/>
      <c r="DR168" s="185"/>
      <c r="DS168" s="185"/>
      <c r="DT168" s="185"/>
      <c r="DU168" s="185"/>
      <c r="DV168" s="185"/>
      <c r="DW168" s="185"/>
      <c r="DX168" s="185"/>
      <c r="DY168" s="185"/>
      <c r="DZ168" s="185"/>
      <c r="EA168" s="185"/>
      <c r="EB168" s="185"/>
      <c r="EC168" s="185"/>
      <c r="ED168" s="185"/>
      <c r="EE168" s="185"/>
      <c r="EF168" s="185"/>
      <c r="EG168" s="185"/>
      <c r="EH168" s="185"/>
      <c r="EI168" s="185"/>
      <c r="EJ168" s="185"/>
      <c r="EK168" s="185"/>
      <c r="EL168" s="185"/>
      <c r="EM168" s="185"/>
      <c r="EN168" s="185"/>
      <c r="EO168" s="185"/>
      <c r="EP168" s="185"/>
      <c r="EQ168" s="185"/>
      <c r="ER168" s="185"/>
      <c r="ES168" s="185"/>
      <c r="ET168" s="185"/>
      <c r="EU168" s="185"/>
      <c r="EV168" s="185"/>
      <c r="EW168" s="185"/>
      <c r="EX168" s="185"/>
      <c r="EY168" s="185"/>
      <c r="EZ168" s="185"/>
      <c r="FA168" s="185"/>
      <c r="FB168" s="185"/>
      <c r="FC168" s="185"/>
      <c r="FD168" s="185"/>
      <c r="FE168" s="185"/>
      <c r="FF168" s="185"/>
      <c r="FG168" s="185"/>
      <c r="FH168" s="185"/>
      <c r="FI168" s="185"/>
      <c r="FJ168" s="185"/>
      <c r="FK168" s="185"/>
      <c r="FL168" s="185"/>
      <c r="FM168" s="185"/>
      <c r="FN168" s="185"/>
      <c r="FO168" s="185"/>
      <c r="FP168" s="185"/>
      <c r="FQ168" s="185"/>
      <c r="FR168" s="185"/>
      <c r="FS168" s="185"/>
      <c r="FT168" s="185"/>
      <c r="FU168" s="185"/>
      <c r="FV168" s="185"/>
      <c r="FW168" s="185"/>
      <c r="FX168" s="185"/>
      <c r="FY168" s="185"/>
      <c r="FZ168" s="185"/>
      <c r="GA168" s="185"/>
      <c r="GB168" s="185"/>
      <c r="GC168" s="185"/>
      <c r="GD168" s="185"/>
      <c r="GE168" s="185"/>
      <c r="GF168" s="185"/>
      <c r="GG168" s="185"/>
      <c r="GH168" s="185"/>
      <c r="GI168" s="185"/>
      <c r="GJ168" s="185"/>
      <c r="GK168" s="185"/>
      <c r="GL168" s="185"/>
      <c r="GM168" s="185"/>
      <c r="GN168" s="185"/>
      <c r="GO168" s="185"/>
      <c r="GP168" s="185"/>
      <c r="GQ168" s="185"/>
      <c r="GR168" s="185"/>
      <c r="GS168" s="185"/>
      <c r="GT168" s="185"/>
      <c r="GU168" s="185"/>
      <c r="GV168" s="185"/>
      <c r="GW168" s="185"/>
      <c r="GX168" s="185"/>
      <c r="GY168" s="185"/>
      <c r="GZ168" s="185"/>
      <c r="HA168" s="185"/>
      <c r="HB168" s="185"/>
      <c r="HC168" s="185"/>
      <c r="HD168" s="185"/>
      <c r="HE168" s="185"/>
      <c r="HF168" s="185"/>
      <c r="HG168" s="185"/>
      <c r="HH168" s="185"/>
      <c r="HI168" s="185"/>
      <c r="HJ168" s="185"/>
      <c r="HK168" s="185"/>
      <c r="HL168" s="185"/>
      <c r="HM168" s="185"/>
      <c r="HN168" s="185"/>
    </row>
    <row r="169" spans="1:222" ht="30" customHeight="1">
      <c r="B169" s="1381" t="s">
        <v>670</v>
      </c>
      <c r="C169" s="1381"/>
      <c r="D169" s="1381"/>
      <c r="E169" s="1381"/>
      <c r="F169" s="1381"/>
      <c r="G169" s="1381"/>
      <c r="H169" s="1381"/>
      <c r="I169" s="1381"/>
      <c r="J169" s="1381"/>
      <c r="K169" s="1381"/>
      <c r="L169" s="1381"/>
      <c r="M169" s="1381"/>
      <c r="N169" s="1381"/>
      <c r="O169" s="1381"/>
    </row>
    <row r="170" spans="1:222" s="22" customFormat="1" ht="86.25" customHeight="1">
      <c r="A170" s="16"/>
      <c r="B170" s="17" t="s">
        <v>1</v>
      </c>
      <c r="C170" s="18" t="s">
        <v>2</v>
      </c>
      <c r="D170" s="19" t="s">
        <v>3</v>
      </c>
      <c r="E170" s="263" t="s">
        <v>295</v>
      </c>
      <c r="F170" s="1220" t="s">
        <v>5</v>
      </c>
      <c r="G170" s="1220"/>
      <c r="H170" s="1220"/>
      <c r="I170" s="1336" t="s">
        <v>6</v>
      </c>
      <c r="J170" s="1336"/>
      <c r="K170" s="21" t="s">
        <v>466</v>
      </c>
      <c r="L170" s="21" t="s">
        <v>467</v>
      </c>
      <c r="M170" s="21" t="s">
        <v>468</v>
      </c>
      <c r="N170" s="21" t="s">
        <v>469</v>
      </c>
      <c r="O170" s="21" t="s">
        <v>470</v>
      </c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</row>
    <row r="171" spans="1:222" ht="29.25" customHeight="1">
      <c r="B171" s="1229"/>
      <c r="C171" s="40">
        <f>C167+1</f>
        <v>42886</v>
      </c>
      <c r="D171" s="130"/>
      <c r="E171" s="422" t="s">
        <v>671</v>
      </c>
      <c r="F171" s="28" t="s">
        <v>205</v>
      </c>
      <c r="G171" s="28" t="s">
        <v>490</v>
      </c>
      <c r="H171" s="70"/>
      <c r="I171" s="30" t="s">
        <v>666</v>
      </c>
      <c r="J171" s="70"/>
      <c r="K171" s="1365" t="s">
        <v>491</v>
      </c>
      <c r="L171" s="70"/>
      <c r="M171" s="217" t="s">
        <v>492</v>
      </c>
      <c r="N171" s="44"/>
      <c r="O171" s="70"/>
    </row>
    <row r="172" spans="1:222" ht="29.25" customHeight="1">
      <c r="B172" s="1229"/>
      <c r="C172" s="40">
        <f t="shared" ref="C172:C200" si="5">C171+1</f>
        <v>42887</v>
      </c>
      <c r="D172" s="130"/>
      <c r="E172" s="34"/>
      <c r="F172" s="36" t="s">
        <v>93</v>
      </c>
      <c r="G172" s="36" t="s">
        <v>170</v>
      </c>
      <c r="H172" s="70"/>
      <c r="I172" s="30" t="s">
        <v>667</v>
      </c>
      <c r="J172" s="70"/>
      <c r="K172" s="1365"/>
      <c r="L172" s="37"/>
      <c r="M172" s="217" t="s">
        <v>493</v>
      </c>
      <c r="N172" s="38" t="s">
        <v>19</v>
      </c>
      <c r="O172" s="70"/>
      <c r="P172" s="353"/>
      <c r="Q172" s="337"/>
    </row>
    <row r="173" spans="1:222" ht="29.25" customHeight="1">
      <c r="B173" s="1229"/>
      <c r="C173" s="40">
        <f t="shared" si="5"/>
        <v>42888</v>
      </c>
      <c r="D173" s="130"/>
      <c r="E173" s="34" t="s">
        <v>262</v>
      </c>
      <c r="F173" s="432" t="s">
        <v>494</v>
      </c>
      <c r="G173" s="270" t="s">
        <v>108</v>
      </c>
      <c r="H173" s="70"/>
      <c r="I173" s="30" t="s">
        <v>189</v>
      </c>
      <c r="J173" s="70"/>
      <c r="K173" s="1365"/>
      <c r="L173" s="70"/>
      <c r="M173" s="217" t="s">
        <v>495</v>
      </c>
      <c r="N173" s="38" t="s">
        <v>21</v>
      </c>
      <c r="O173" s="70"/>
    </row>
    <row r="174" spans="1:222" ht="29.25" customHeight="1">
      <c r="B174" s="1229"/>
      <c r="C174" s="40">
        <f t="shared" si="5"/>
        <v>42889</v>
      </c>
      <c r="D174" s="130"/>
      <c r="E174" s="34"/>
      <c r="F174" s="102" t="s">
        <v>672</v>
      </c>
      <c r="G174" s="102"/>
      <c r="H174" s="70"/>
      <c r="I174" s="30" t="s">
        <v>669</v>
      </c>
      <c r="J174" s="70"/>
      <c r="K174" s="1365"/>
      <c r="L174" s="70"/>
      <c r="M174" s="70"/>
      <c r="N174" s="44"/>
      <c r="O174" s="70"/>
    </row>
    <row r="175" spans="1:222" s="1" customFormat="1" ht="29.25" customHeight="1">
      <c r="B175" s="1229"/>
      <c r="C175" s="40">
        <f t="shared" si="5"/>
        <v>42890</v>
      </c>
      <c r="D175" s="130"/>
      <c r="E175" s="34"/>
      <c r="F175" s="103"/>
      <c r="G175" s="352" t="s">
        <v>673</v>
      </c>
      <c r="H175" s="70"/>
      <c r="I175" s="98" t="s">
        <v>672</v>
      </c>
      <c r="J175" s="70"/>
      <c r="K175" s="1365"/>
      <c r="L175" s="70"/>
      <c r="M175" s="70"/>
      <c r="N175" s="44"/>
      <c r="O175" s="70"/>
    </row>
    <row r="176" spans="1:222" s="1" customFormat="1" ht="29.25" customHeight="1">
      <c r="B176" s="1229"/>
      <c r="C176" s="40">
        <f t="shared" si="5"/>
        <v>42891</v>
      </c>
      <c r="D176" s="72"/>
      <c r="E176" s="306"/>
      <c r="F176" s="201"/>
      <c r="G176" s="152"/>
      <c r="H176" s="70"/>
      <c r="I176" s="106"/>
      <c r="J176" s="70"/>
      <c r="K176" s="1365"/>
      <c r="L176" s="70"/>
      <c r="M176" s="70"/>
      <c r="N176" s="44"/>
      <c r="O176" s="70"/>
    </row>
    <row r="177" spans="2:17" s="1" customFormat="1" ht="31.7" customHeight="1">
      <c r="B177" s="1229">
        <v>23</v>
      </c>
      <c r="C177" s="40">
        <f t="shared" si="5"/>
        <v>42892</v>
      </c>
      <c r="D177" s="24"/>
      <c r="E177" s="318" t="s">
        <v>442</v>
      </c>
      <c r="F177" s="433"/>
      <c r="G177" s="434"/>
      <c r="H177" s="70"/>
      <c r="I177" s="70"/>
      <c r="J177" s="70"/>
      <c r="K177" s="357" t="s">
        <v>496</v>
      </c>
      <c r="L177" s="70"/>
      <c r="M177" s="70"/>
      <c r="N177" s="44"/>
      <c r="O177" s="70"/>
    </row>
    <row r="178" spans="2:17" s="1" customFormat="1" ht="31.5" customHeight="1">
      <c r="B178" s="1229"/>
      <c r="C178" s="40">
        <f t="shared" si="5"/>
        <v>42893</v>
      </c>
      <c r="D178" s="130"/>
      <c r="E178" s="422">
        <v>262</v>
      </c>
      <c r="F178" s="220" t="s">
        <v>222</v>
      </c>
      <c r="G178" s="222"/>
      <c r="H178" s="70"/>
      <c r="I178" s="53" t="s">
        <v>223</v>
      </c>
      <c r="J178" s="70"/>
      <c r="K178" s="358" t="s">
        <v>497</v>
      </c>
      <c r="L178" s="70"/>
      <c r="M178" s="70"/>
      <c r="N178" s="44"/>
      <c r="O178" s="1382" t="s">
        <v>498</v>
      </c>
    </row>
    <row r="179" spans="2:17" s="1" customFormat="1" ht="30" customHeight="1">
      <c r="B179" s="1229"/>
      <c r="C179" s="40">
        <f t="shared" si="5"/>
        <v>42894</v>
      </c>
      <c r="D179" s="130"/>
      <c r="E179" s="34"/>
      <c r="F179" s="221" t="s">
        <v>225</v>
      </c>
      <c r="G179" s="172"/>
      <c r="H179" s="70"/>
      <c r="I179" s="30" t="s">
        <v>674</v>
      </c>
      <c r="J179" s="70"/>
      <c r="K179" s="70"/>
      <c r="L179" s="70"/>
      <c r="M179" s="70"/>
      <c r="N179" s="44"/>
      <c r="O179" s="1382"/>
    </row>
    <row r="180" spans="2:17" s="1" customFormat="1" ht="30" customHeight="1">
      <c r="B180" s="1229"/>
      <c r="C180" s="40">
        <f t="shared" si="5"/>
        <v>42895</v>
      </c>
      <c r="D180" s="130"/>
      <c r="E180" s="34" t="s">
        <v>262</v>
      </c>
      <c r="F180" s="221" t="s">
        <v>68</v>
      </c>
      <c r="G180" s="222"/>
      <c r="H180" s="70"/>
      <c r="I180" s="30" t="s">
        <v>226</v>
      </c>
      <c r="J180" s="70"/>
      <c r="K180" s="70"/>
      <c r="L180" s="70"/>
      <c r="M180" s="70"/>
      <c r="N180" s="44"/>
      <c r="O180" s="1382"/>
    </row>
    <row r="181" spans="2:17" s="1" customFormat="1" ht="32.1" customHeight="1">
      <c r="B181" s="1229"/>
      <c r="C181" s="40">
        <f t="shared" si="5"/>
        <v>42896</v>
      </c>
      <c r="D181" s="130"/>
      <c r="E181" s="34"/>
      <c r="F181" s="223"/>
      <c r="G181" s="172"/>
      <c r="H181" s="70"/>
      <c r="I181" s="30"/>
      <c r="J181" s="70"/>
      <c r="K181" s="70"/>
      <c r="L181" s="70"/>
      <c r="M181" s="70"/>
      <c r="N181" s="44"/>
      <c r="O181" s="1382"/>
    </row>
    <row r="182" spans="2:17" s="1" customFormat="1" ht="30" customHeight="1">
      <c r="B182" s="1229"/>
      <c r="C182" s="40">
        <f t="shared" si="5"/>
        <v>42897</v>
      </c>
      <c r="D182" s="130"/>
      <c r="E182" s="34"/>
      <c r="F182" s="224"/>
      <c r="G182" s="172"/>
      <c r="H182" s="70"/>
      <c r="I182" s="30"/>
      <c r="J182" s="70"/>
      <c r="K182" s="70"/>
      <c r="L182" s="1383" t="s">
        <v>499</v>
      </c>
      <c r="M182" s="70"/>
      <c r="N182" s="44"/>
      <c r="O182" s="1382"/>
    </row>
    <row r="183" spans="2:17" s="1" customFormat="1" ht="30" customHeight="1">
      <c r="B183" s="1229"/>
      <c r="C183" s="40">
        <f t="shared" si="5"/>
        <v>42898</v>
      </c>
      <c r="D183" s="72"/>
      <c r="E183" s="306"/>
      <c r="F183" s="224"/>
      <c r="G183" s="172"/>
      <c r="H183" s="70"/>
      <c r="I183" s="30"/>
      <c r="J183" s="70"/>
      <c r="K183" s="70"/>
      <c r="L183" s="1383"/>
      <c r="M183" s="70"/>
      <c r="N183" s="44"/>
      <c r="O183" s="1382"/>
    </row>
    <row r="184" spans="2:17" s="1" customFormat="1" ht="36.75">
      <c r="B184" s="1229">
        <v>24</v>
      </c>
      <c r="C184" s="40">
        <f t="shared" si="5"/>
        <v>42899</v>
      </c>
      <c r="D184" s="24"/>
      <c r="E184" s="318" t="s">
        <v>442</v>
      </c>
      <c r="F184" s="126" t="s">
        <v>675</v>
      </c>
      <c r="G184" s="172"/>
      <c r="H184" s="70"/>
      <c r="I184" s="30"/>
      <c r="J184" s="70"/>
      <c r="K184" s="70"/>
      <c r="L184" s="70"/>
      <c r="M184" s="70"/>
      <c r="N184" s="44"/>
      <c r="O184" s="1382"/>
    </row>
    <row r="185" spans="2:17" s="1" customFormat="1" ht="36.75">
      <c r="B185" s="1229"/>
      <c r="C185" s="40">
        <f t="shared" si="5"/>
        <v>42900</v>
      </c>
      <c r="D185" s="130"/>
      <c r="E185" s="422">
        <v>258</v>
      </c>
      <c r="F185" s="1384"/>
      <c r="G185" s="220" t="s">
        <v>234</v>
      </c>
      <c r="H185" s="222"/>
      <c r="I185" s="98" t="s">
        <v>675</v>
      </c>
      <c r="J185" s="70"/>
      <c r="K185" s="70"/>
      <c r="L185" s="70"/>
      <c r="M185" s="70"/>
      <c r="N185" s="44"/>
      <c r="O185" s="1382"/>
    </row>
    <row r="186" spans="2:17" s="1" customFormat="1" ht="30" customHeight="1">
      <c r="B186" s="1229"/>
      <c r="C186" s="40">
        <f t="shared" si="5"/>
        <v>42901</v>
      </c>
      <c r="D186" s="130"/>
      <c r="E186" s="34"/>
      <c r="F186" s="1384"/>
      <c r="G186" s="221" t="s">
        <v>235</v>
      </c>
      <c r="H186" s="172"/>
      <c r="I186" s="179"/>
      <c r="J186" s="70"/>
      <c r="K186" s="70"/>
      <c r="L186" s="70"/>
      <c r="M186" s="70"/>
      <c r="N186" s="44"/>
      <c r="O186" s="1382"/>
    </row>
    <row r="187" spans="2:17" s="1" customFormat="1" ht="30" customHeight="1">
      <c r="B187" s="1229"/>
      <c r="C187" s="40">
        <f t="shared" si="5"/>
        <v>42902</v>
      </c>
      <c r="D187" s="130"/>
      <c r="E187" s="34" t="s">
        <v>262</v>
      </c>
      <c r="F187" s="1384"/>
      <c r="G187" s="221" t="s">
        <v>25</v>
      </c>
      <c r="H187" s="222"/>
      <c r="I187" s="30"/>
      <c r="J187" s="70"/>
      <c r="K187" s="360"/>
      <c r="M187" s="70"/>
      <c r="N187" s="44"/>
      <c r="O187" s="1382"/>
    </row>
    <row r="188" spans="2:17" s="1" customFormat="1" ht="30" customHeight="1">
      <c r="B188" s="1229"/>
      <c r="C188" s="40">
        <f t="shared" si="5"/>
        <v>42903</v>
      </c>
      <c r="D188" s="130"/>
      <c r="E188" s="34"/>
      <c r="F188" s="223"/>
      <c r="G188" s="435"/>
      <c r="H188" s="222"/>
      <c r="I188" s="30"/>
      <c r="J188" s="70"/>
      <c r="K188" s="70"/>
      <c r="L188" s="37"/>
      <c r="M188" s="70"/>
      <c r="N188" s="44"/>
      <c r="O188" s="1382"/>
      <c r="P188" s="353"/>
      <c r="Q188" s="337"/>
    </row>
    <row r="189" spans="2:17" s="1" customFormat="1" ht="30" customHeight="1">
      <c r="B189" s="1229"/>
      <c r="C189" s="40">
        <f t="shared" si="5"/>
        <v>42904</v>
      </c>
      <c r="D189" s="130"/>
      <c r="E189" s="34"/>
      <c r="F189" s="223"/>
      <c r="G189" s="126" t="s">
        <v>676</v>
      </c>
      <c r="H189" s="222"/>
      <c r="I189" s="30"/>
      <c r="J189" s="70"/>
      <c r="K189" s="70"/>
      <c r="L189" s="70"/>
      <c r="M189" s="70"/>
      <c r="N189" s="44"/>
      <c r="O189" s="1382"/>
    </row>
    <row r="190" spans="2:17" s="1" customFormat="1" ht="30" customHeight="1">
      <c r="B190" s="1229"/>
      <c r="C190" s="40">
        <f t="shared" si="5"/>
        <v>42905</v>
      </c>
      <c r="D190" s="72"/>
      <c r="E190" s="306"/>
      <c r="F190" s="226" t="s">
        <v>237</v>
      </c>
      <c r="G190" s="361"/>
      <c r="H190" s="222"/>
      <c r="I190" s="106"/>
      <c r="J190" s="70"/>
      <c r="K190" s="70"/>
      <c r="L190" s="70"/>
      <c r="M190" s="70"/>
      <c r="N190" s="44"/>
      <c r="O190" s="1382"/>
    </row>
    <row r="191" spans="2:17" ht="30" customHeight="1">
      <c r="B191" s="1229">
        <v>25</v>
      </c>
      <c r="C191" s="40">
        <f t="shared" si="5"/>
        <v>42906</v>
      </c>
      <c r="D191" s="24"/>
      <c r="E191" s="318" t="s">
        <v>442</v>
      </c>
      <c r="F191" s="222"/>
      <c r="G191" s="222"/>
      <c r="H191" s="222"/>
      <c r="I191" s="222"/>
      <c r="J191" s="70"/>
      <c r="K191" s="70"/>
      <c r="L191" s="70"/>
      <c r="M191" s="1371" t="s">
        <v>479</v>
      </c>
      <c r="N191" s="44"/>
      <c r="O191" s="1382"/>
    </row>
    <row r="192" spans="2:17" ht="25.15" customHeight="1">
      <c r="B192" s="1229"/>
      <c r="C192" s="40">
        <f t="shared" si="5"/>
        <v>42907</v>
      </c>
      <c r="D192" s="130"/>
      <c r="E192" s="422">
        <v>254</v>
      </c>
      <c r="F192" s="227" t="s">
        <v>238</v>
      </c>
      <c r="G192" s="222"/>
      <c r="H192" s="222"/>
      <c r="I192" s="222"/>
      <c r="J192" s="70"/>
      <c r="K192" s="1385" t="s">
        <v>500</v>
      </c>
      <c r="L192" s="70"/>
      <c r="M192" s="1371"/>
      <c r="N192" s="44"/>
      <c r="O192" s="1382"/>
    </row>
    <row r="193" spans="1:28" ht="24.75">
      <c r="B193" s="1229"/>
      <c r="C193" s="40">
        <f t="shared" si="5"/>
        <v>42908</v>
      </c>
      <c r="D193" s="130"/>
      <c r="E193" s="34"/>
      <c r="F193" s="221" t="s">
        <v>242</v>
      </c>
      <c r="G193" s="172"/>
      <c r="H193" s="229"/>
      <c r="I193" s="229"/>
      <c r="J193" s="70"/>
      <c r="K193" s="1385"/>
      <c r="L193" s="70"/>
      <c r="M193" s="1371"/>
      <c r="N193" s="44"/>
      <c r="O193" s="1382"/>
    </row>
    <row r="194" spans="1:28" ht="25.15" customHeight="1">
      <c r="B194" s="1229"/>
      <c r="C194" s="40">
        <f t="shared" si="5"/>
        <v>42909</v>
      </c>
      <c r="D194" s="130"/>
      <c r="E194" s="34" t="s">
        <v>262</v>
      </c>
      <c r="F194" s="228" t="s">
        <v>170</v>
      </c>
      <c r="G194" s="222"/>
      <c r="H194" s="229"/>
      <c r="I194" s="229"/>
      <c r="J194" s="70"/>
      <c r="K194" s="1385"/>
      <c r="L194" s="61"/>
      <c r="M194" s="1371"/>
      <c r="N194" s="44"/>
      <c r="O194" s="1382"/>
    </row>
    <row r="195" spans="1:28" ht="30.75" customHeight="1">
      <c r="B195" s="1229"/>
      <c r="C195" s="40">
        <f t="shared" si="5"/>
        <v>42910</v>
      </c>
      <c r="D195" s="130"/>
      <c r="E195" s="34"/>
      <c r="F195" s="126" t="s">
        <v>677</v>
      </c>
      <c r="G195" s="172"/>
      <c r="H195" s="229"/>
      <c r="I195" s="229"/>
      <c r="J195" s="70"/>
      <c r="K195" s="1385"/>
      <c r="L195" s="63" t="s">
        <v>49</v>
      </c>
      <c r="M195" s="1371"/>
      <c r="N195" s="44"/>
      <c r="O195" s="1382"/>
    </row>
    <row r="196" spans="1:28" ht="30.75" customHeight="1">
      <c r="B196" s="1229"/>
      <c r="C196" s="40">
        <f t="shared" si="5"/>
        <v>42911</v>
      </c>
      <c r="D196" s="130"/>
      <c r="E196" s="34"/>
      <c r="F196" s="225" t="s">
        <v>576</v>
      </c>
      <c r="G196" s="172"/>
      <c r="H196" s="229"/>
      <c r="I196" s="229"/>
      <c r="J196" s="70"/>
      <c r="K196" s="1385"/>
      <c r="L196" s="146"/>
      <c r="M196" s="1371"/>
      <c r="N196" s="44"/>
      <c r="O196" s="1382"/>
    </row>
    <row r="197" spans="1:28" ht="30.75" customHeight="1">
      <c r="B197" s="1229"/>
      <c r="C197" s="40">
        <f t="shared" si="5"/>
        <v>42912</v>
      </c>
      <c r="D197" s="72"/>
      <c r="E197" s="419"/>
      <c r="F197" s="226"/>
      <c r="G197" s="172"/>
      <c r="H197" s="229"/>
      <c r="I197" s="229"/>
      <c r="J197" s="70"/>
      <c r="K197" s="1385"/>
      <c r="L197" s="66"/>
      <c r="M197" s="1371"/>
      <c r="N197" s="44"/>
      <c r="O197" s="1382"/>
    </row>
    <row r="198" spans="1:28" ht="30.75" customHeight="1">
      <c r="B198" s="1229">
        <v>26</v>
      </c>
      <c r="C198" s="40">
        <f t="shared" si="5"/>
        <v>42913</v>
      </c>
      <c r="D198" s="130"/>
      <c r="E198" s="318" t="s">
        <v>442</v>
      </c>
      <c r="F198" s="436"/>
      <c r="G198" s="172"/>
      <c r="H198" s="229"/>
      <c r="I198" s="229"/>
      <c r="J198" s="70"/>
      <c r="K198" s="70"/>
      <c r="L198" s="70"/>
      <c r="M198" s="70"/>
      <c r="N198" s="44"/>
      <c r="O198" s="1382"/>
    </row>
    <row r="199" spans="1:28" ht="30.75" customHeight="1">
      <c r="B199" s="1229"/>
      <c r="C199" s="40">
        <f t="shared" si="5"/>
        <v>42914</v>
      </c>
      <c r="D199" s="130"/>
      <c r="E199" s="34"/>
      <c r="F199" s="232" t="s">
        <v>256</v>
      </c>
      <c r="G199" s="172"/>
      <c r="H199" s="229"/>
      <c r="I199" s="53" t="s">
        <v>257</v>
      </c>
      <c r="J199" s="233"/>
      <c r="K199" s="233"/>
      <c r="L199" s="233"/>
      <c r="M199" s="233"/>
      <c r="N199" s="44"/>
      <c r="O199" s="1382"/>
    </row>
    <row r="200" spans="1:28" ht="30.75" customHeight="1">
      <c r="B200" s="1229"/>
      <c r="C200" s="40">
        <f t="shared" si="5"/>
        <v>42915</v>
      </c>
      <c r="D200" s="72"/>
      <c r="E200" s="437">
        <v>277</v>
      </c>
      <c r="F200" s="221" t="s">
        <v>258</v>
      </c>
      <c r="G200" s="172"/>
      <c r="H200" s="234"/>
      <c r="I200" s="30" t="s">
        <v>259</v>
      </c>
      <c r="J200" s="207"/>
      <c r="K200" s="207"/>
      <c r="L200" s="207"/>
      <c r="M200" s="207"/>
      <c r="N200" s="362"/>
      <c r="O200" s="1382"/>
    </row>
    <row r="201" spans="1:28">
      <c r="B201" s="193"/>
      <c r="C201" s="194"/>
      <c r="D201" s="194"/>
      <c r="F201" s="261"/>
      <c r="G201" s="261"/>
    </row>
    <row r="202" spans="1:28" s="166" customFormat="1" ht="30" customHeight="1">
      <c r="B202" s="1305" t="s">
        <v>678</v>
      </c>
      <c r="C202" s="1305"/>
      <c r="D202" s="1305"/>
      <c r="E202" s="1305"/>
      <c r="F202" s="1305"/>
      <c r="G202" s="1305"/>
      <c r="H202" s="1305"/>
      <c r="I202" s="1305"/>
      <c r="J202" s="1305"/>
      <c r="K202" s="1305"/>
      <c r="L202" s="1305"/>
      <c r="M202" s="1305"/>
      <c r="N202" s="1305"/>
      <c r="O202" s="1305"/>
    </row>
    <row r="203" spans="1:28" s="22" customFormat="1" ht="61.9" customHeight="1">
      <c r="A203" s="16"/>
      <c r="B203" s="17" t="s">
        <v>1</v>
      </c>
      <c r="C203" s="18" t="s">
        <v>2</v>
      </c>
      <c r="D203" s="19" t="s">
        <v>3</v>
      </c>
      <c r="E203" s="263" t="s">
        <v>295</v>
      </c>
      <c r="F203" s="1220" t="s">
        <v>5</v>
      </c>
      <c r="G203" s="1220"/>
      <c r="H203" s="1220"/>
      <c r="I203" s="1336" t="s">
        <v>6</v>
      </c>
      <c r="J203" s="1336"/>
      <c r="K203" s="21" t="s">
        <v>466</v>
      </c>
      <c r="L203" s="21" t="s">
        <v>467</v>
      </c>
      <c r="M203" s="21" t="s">
        <v>468</v>
      </c>
      <c r="N203" s="21" t="s">
        <v>469</v>
      </c>
      <c r="O203" s="21" t="s">
        <v>470</v>
      </c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</row>
    <row r="204" spans="1:28" ht="30" customHeight="1">
      <c r="B204" s="196">
        <v>26</v>
      </c>
      <c r="C204" s="40">
        <v>42916</v>
      </c>
      <c r="D204" s="150"/>
      <c r="E204" s="34"/>
      <c r="F204" s="232" t="s">
        <v>256</v>
      </c>
      <c r="G204" s="249"/>
      <c r="H204" s="249"/>
      <c r="I204" s="53" t="s">
        <v>257</v>
      </c>
      <c r="J204" s="70"/>
      <c r="K204" s="70"/>
      <c r="L204" s="37"/>
      <c r="M204" s="70"/>
      <c r="N204" s="32" t="s">
        <v>17</v>
      </c>
      <c r="O204" s="1374" t="s">
        <v>501</v>
      </c>
      <c r="P204" s="353"/>
      <c r="Q204" s="337"/>
    </row>
    <row r="205" spans="1:28" ht="30" customHeight="1">
      <c r="B205" s="438"/>
      <c r="C205" s="40">
        <v>42917</v>
      </c>
      <c r="D205" s="150"/>
      <c r="E205" s="34" t="s">
        <v>262</v>
      </c>
      <c r="F205" s="221" t="s">
        <v>258</v>
      </c>
      <c r="G205" s="249"/>
      <c r="H205" s="249"/>
      <c r="I205" s="30" t="s">
        <v>259</v>
      </c>
      <c r="J205" s="70"/>
      <c r="K205" s="70"/>
      <c r="L205" s="70"/>
      <c r="M205" s="70"/>
      <c r="N205" s="38" t="s">
        <v>19</v>
      </c>
      <c r="O205" s="1374"/>
    </row>
    <row r="206" spans="1:28" ht="30" customHeight="1">
      <c r="B206" s="438"/>
      <c r="C206" s="40">
        <v>42918</v>
      </c>
      <c r="D206" s="150"/>
      <c r="E206" s="34"/>
      <c r="F206" s="228" t="s">
        <v>58</v>
      </c>
      <c r="G206" s="249"/>
      <c r="H206" s="249"/>
      <c r="I206" s="30"/>
      <c r="J206" s="70"/>
      <c r="K206" s="70"/>
      <c r="L206" s="70"/>
      <c r="M206" s="70"/>
      <c r="N206" s="38" t="s">
        <v>21</v>
      </c>
      <c r="O206" s="1374"/>
    </row>
    <row r="207" spans="1:28" ht="30" customHeight="1">
      <c r="B207" s="438"/>
      <c r="C207" s="40">
        <v>42919</v>
      </c>
      <c r="D207" s="150"/>
      <c r="E207" s="34"/>
      <c r="F207" s="248"/>
      <c r="G207" s="249"/>
      <c r="H207" s="249"/>
      <c r="I207" s="30"/>
      <c r="J207" s="70"/>
      <c r="K207" s="70"/>
      <c r="L207" s="70"/>
      <c r="M207" s="70"/>
      <c r="N207" s="363"/>
      <c r="O207" s="1374"/>
    </row>
    <row r="208" spans="1:28" s="1" customFormat="1" ht="30" customHeight="1">
      <c r="B208" s="1229">
        <v>27</v>
      </c>
      <c r="C208" s="40">
        <v>42920</v>
      </c>
      <c r="D208" s="150"/>
      <c r="E208" s="318" t="s">
        <v>442</v>
      </c>
      <c r="F208" s="30" t="s">
        <v>679</v>
      </c>
      <c r="G208" s="249"/>
      <c r="H208" s="249"/>
      <c r="I208" s="30"/>
      <c r="J208" s="70"/>
      <c r="K208" s="70"/>
      <c r="L208" s="70"/>
      <c r="M208" s="70"/>
      <c r="N208" s="363"/>
      <c r="O208" s="1374"/>
    </row>
    <row r="209" spans="2:16" s="1" customFormat="1" ht="30" customHeight="1">
      <c r="B209" s="1229"/>
      <c r="C209" s="40">
        <v>42921</v>
      </c>
      <c r="D209" s="33"/>
      <c r="E209" s="34"/>
      <c r="F209" s="248"/>
      <c r="G209" s="232" t="s">
        <v>265</v>
      </c>
      <c r="H209" s="249"/>
      <c r="I209" s="30"/>
      <c r="J209" s="70"/>
      <c r="K209" s="70"/>
      <c r="L209" s="70"/>
      <c r="M209" s="70"/>
      <c r="N209" s="363"/>
      <c r="O209" s="1374"/>
    </row>
    <row r="210" spans="2:16" s="1" customFormat="1" ht="30" customHeight="1">
      <c r="B210" s="1229"/>
      <c r="C210" s="40">
        <v>42922</v>
      </c>
      <c r="D210" s="33"/>
      <c r="E210" s="34"/>
      <c r="F210" s="248"/>
      <c r="G210" s="223" t="s">
        <v>266</v>
      </c>
      <c r="H210" s="249"/>
      <c r="I210" s="30"/>
      <c r="J210" s="70"/>
      <c r="K210" s="70"/>
      <c r="L210" s="70"/>
      <c r="M210" s="70"/>
      <c r="N210" s="363"/>
      <c r="O210" s="1374"/>
    </row>
    <row r="211" spans="2:16" s="1" customFormat="1" ht="30" customHeight="1">
      <c r="B211" s="1229"/>
      <c r="C211" s="40">
        <v>42923</v>
      </c>
      <c r="D211" s="250"/>
      <c r="E211" s="34" t="s">
        <v>262</v>
      </c>
      <c r="F211" s="248"/>
      <c r="G211" s="228" t="s">
        <v>170</v>
      </c>
      <c r="H211" s="249"/>
      <c r="I211" s="98" t="s">
        <v>680</v>
      </c>
      <c r="J211" s="70"/>
      <c r="K211" s="70"/>
      <c r="L211" s="70"/>
      <c r="M211" s="70"/>
      <c r="N211" s="363"/>
      <c r="O211" s="1374"/>
    </row>
    <row r="212" spans="2:16" s="1" customFormat="1" ht="30" customHeight="1">
      <c r="B212" s="1229"/>
      <c r="C212" s="40">
        <v>42924</v>
      </c>
      <c r="D212" s="250"/>
      <c r="E212" s="34"/>
      <c r="F212" s="126" t="s">
        <v>681</v>
      </c>
      <c r="G212" s="126" t="s">
        <v>682</v>
      </c>
      <c r="H212" s="249"/>
      <c r="I212" s="179"/>
      <c r="J212" s="70"/>
      <c r="K212" s="70" t="s">
        <v>268</v>
      </c>
      <c r="L212" s="70"/>
      <c r="M212" s="70"/>
      <c r="N212" s="363"/>
      <c r="O212" s="1374"/>
    </row>
    <row r="213" spans="2:16" s="1" customFormat="1" ht="30" customHeight="1">
      <c r="B213" s="1229"/>
      <c r="C213" s="40">
        <v>42925</v>
      </c>
      <c r="D213" s="250"/>
      <c r="E213" s="34"/>
      <c r="F213" s="248"/>
      <c r="G213" s="251"/>
      <c r="H213" s="249"/>
      <c r="I213" s="30"/>
      <c r="J213" s="70"/>
      <c r="K213" s="70"/>
      <c r="L213" s="70"/>
      <c r="M213" s="70"/>
      <c r="N213" s="363"/>
      <c r="O213" s="1374"/>
    </row>
    <row r="214" spans="2:16" s="1" customFormat="1" ht="30" customHeight="1">
      <c r="B214" s="1229"/>
      <c r="C214" s="40">
        <v>42926</v>
      </c>
      <c r="D214" s="250"/>
      <c r="E214" s="306"/>
      <c r="F214" s="226"/>
      <c r="G214" s="226"/>
      <c r="H214" s="249"/>
      <c r="I214" s="30"/>
      <c r="J214" s="70"/>
      <c r="K214" s="249"/>
      <c r="L214" s="70"/>
      <c r="M214" s="70"/>
      <c r="N214" s="363"/>
      <c r="O214" s="1374"/>
    </row>
    <row r="215" spans="2:16" s="1" customFormat="1" ht="30" customHeight="1">
      <c r="B215" s="1229">
        <v>28</v>
      </c>
      <c r="C215" s="40">
        <v>42927</v>
      </c>
      <c r="D215" s="250"/>
      <c r="E215" s="318" t="s">
        <v>442</v>
      </c>
      <c r="G215" s="249"/>
      <c r="H215" s="249"/>
      <c r="I215" s="249"/>
      <c r="J215" s="70"/>
      <c r="K215" s="249"/>
      <c r="L215" s="70"/>
      <c r="M215" s="70"/>
      <c r="N215" s="363"/>
      <c r="O215" s="70"/>
    </row>
    <row r="216" spans="2:16" s="1" customFormat="1" ht="30" customHeight="1">
      <c r="B216" s="1229"/>
      <c r="C216" s="40">
        <v>42928</v>
      </c>
      <c r="D216" s="250"/>
      <c r="E216" s="34"/>
      <c r="F216" s="296" t="s">
        <v>270</v>
      </c>
      <c r="G216" s="249"/>
      <c r="H216" s="249"/>
      <c r="I216" s="53" t="s">
        <v>271</v>
      </c>
      <c r="J216" s="70"/>
      <c r="K216" s="249"/>
      <c r="L216" s="37"/>
      <c r="M216" s="70"/>
      <c r="N216" s="363"/>
      <c r="O216" s="70"/>
      <c r="P216" s="353"/>
    </row>
    <row r="217" spans="2:16" s="1" customFormat="1" ht="30" customHeight="1">
      <c r="B217" s="1229"/>
      <c r="C217" s="252">
        <v>42929</v>
      </c>
      <c r="D217" s="250"/>
      <c r="E217" s="34"/>
      <c r="F217" s="36" t="s">
        <v>105</v>
      </c>
      <c r="G217" s="253" t="s">
        <v>273</v>
      </c>
      <c r="H217" s="249"/>
      <c r="I217" s="30" t="s">
        <v>272</v>
      </c>
      <c r="J217" s="70"/>
      <c r="K217" s="249"/>
      <c r="L217" s="70"/>
      <c r="M217" s="70"/>
      <c r="N217" s="363"/>
      <c r="O217" s="70"/>
    </row>
    <row r="218" spans="2:16" s="1" customFormat="1" ht="30" customHeight="1">
      <c r="B218" s="1229"/>
      <c r="C218" s="40">
        <v>42930</v>
      </c>
      <c r="D218" s="250"/>
      <c r="E218" s="34" t="s">
        <v>262</v>
      </c>
      <c r="F218" s="36"/>
      <c r="G218" s="249"/>
      <c r="H218" s="249"/>
      <c r="I218" s="30" t="s">
        <v>274</v>
      </c>
      <c r="J218" s="70"/>
      <c r="K218" s="249"/>
      <c r="L218" s="61"/>
      <c r="M218" s="70"/>
      <c r="N218" s="363"/>
      <c r="O218" s="70"/>
    </row>
    <row r="219" spans="2:16" s="1" customFormat="1" ht="30" customHeight="1">
      <c r="B219" s="1229"/>
      <c r="C219" s="40">
        <v>42931</v>
      </c>
      <c r="D219" s="250"/>
      <c r="E219" s="34"/>
      <c r="F219" s="36"/>
      <c r="G219" s="249"/>
      <c r="H219" s="249"/>
      <c r="I219" s="30"/>
      <c r="J219" s="70"/>
      <c r="K219" s="249"/>
      <c r="L219" s="61"/>
      <c r="M219" s="70"/>
      <c r="N219" s="363"/>
      <c r="O219" s="70"/>
    </row>
    <row r="220" spans="2:16" s="1" customFormat="1" ht="30" customHeight="1">
      <c r="B220" s="1229"/>
      <c r="C220" s="40">
        <v>42932</v>
      </c>
      <c r="D220" s="250"/>
      <c r="E220" s="34"/>
      <c r="F220" s="36"/>
      <c r="G220" s="249"/>
      <c r="H220" s="249"/>
      <c r="I220" s="98" t="s">
        <v>683</v>
      </c>
      <c r="J220" s="70"/>
      <c r="K220" s="122" t="s">
        <v>502</v>
      </c>
      <c r="L220" s="63" t="s">
        <v>49</v>
      </c>
      <c r="M220" s="70"/>
      <c r="N220" s="363"/>
      <c r="O220" s="70"/>
    </row>
    <row r="221" spans="2:16" s="1" customFormat="1" ht="30" customHeight="1">
      <c r="B221" s="1229"/>
      <c r="C221" s="40">
        <v>42933</v>
      </c>
      <c r="D221" s="250"/>
      <c r="E221" s="306"/>
      <c r="F221" s="102" t="s">
        <v>683</v>
      </c>
      <c r="G221" s="249"/>
      <c r="H221" s="249"/>
      <c r="I221" s="30"/>
      <c r="J221" s="70"/>
      <c r="K221" s="364" t="s">
        <v>503</v>
      </c>
      <c r="L221" s="146"/>
      <c r="M221" s="70"/>
      <c r="N221" s="363"/>
      <c r="O221" s="70"/>
    </row>
    <row r="222" spans="2:16" s="1" customFormat="1" ht="30" customHeight="1">
      <c r="B222" s="1229">
        <v>29</v>
      </c>
      <c r="C222" s="40">
        <v>42934</v>
      </c>
      <c r="D222" s="250"/>
      <c r="E222" s="318" t="s">
        <v>442</v>
      </c>
      <c r="F222" s="97" t="s">
        <v>504</v>
      </c>
      <c r="G222" s="249"/>
      <c r="H222" s="249"/>
      <c r="I222" s="30"/>
      <c r="J222" s="70"/>
      <c r="K222" s="365" t="s">
        <v>505</v>
      </c>
      <c r="L222" s="101"/>
      <c r="M222" s="70"/>
      <c r="N222" s="363"/>
      <c r="O222" s="70"/>
    </row>
    <row r="223" spans="2:16" s="1" customFormat="1" ht="30" customHeight="1">
      <c r="B223" s="1229"/>
      <c r="C223" s="40">
        <v>42935</v>
      </c>
      <c r="D223" s="250"/>
      <c r="E223" s="34"/>
      <c r="F223" s="54" t="s">
        <v>506</v>
      </c>
      <c r="G223" s="122"/>
      <c r="H223" s="249"/>
      <c r="I223" s="179"/>
      <c r="J223" s="70"/>
      <c r="K223" s="58" t="s">
        <v>507</v>
      </c>
      <c r="L223" s="70"/>
      <c r="M223" s="70"/>
      <c r="N223" s="363"/>
      <c r="O223" s="70"/>
    </row>
    <row r="224" spans="2:16" ht="30" customHeight="1">
      <c r="B224" s="1229"/>
      <c r="C224" s="40">
        <v>42936</v>
      </c>
      <c r="D224" s="250"/>
      <c r="E224" s="34"/>
      <c r="F224" s="54" t="s">
        <v>508</v>
      </c>
      <c r="G224" s="58" t="s">
        <v>509</v>
      </c>
      <c r="H224" s="249"/>
      <c r="I224" s="30"/>
      <c r="J224" s="70"/>
      <c r="K224" s="365" t="s">
        <v>510</v>
      </c>
      <c r="L224" s="70" t="s">
        <v>511</v>
      </c>
      <c r="M224" s="70"/>
      <c r="N224" s="363"/>
      <c r="O224" s="70"/>
    </row>
    <row r="225" spans="1:225" ht="30" customHeight="1">
      <c r="B225" s="1229"/>
      <c r="C225" s="40">
        <v>42937</v>
      </c>
      <c r="D225" s="250"/>
      <c r="E225" s="34" t="s">
        <v>262</v>
      </c>
      <c r="F225" s="103"/>
      <c r="G225" s="58" t="s">
        <v>79</v>
      </c>
      <c r="H225" s="249"/>
      <c r="I225" s="30"/>
      <c r="J225" s="70"/>
      <c r="K225" s="365" t="s">
        <v>512</v>
      </c>
      <c r="L225" s="70"/>
      <c r="M225" s="70"/>
      <c r="N225" s="363"/>
      <c r="O225" s="70"/>
    </row>
    <row r="226" spans="1:225" ht="30" customHeight="1">
      <c r="B226" s="1229"/>
      <c r="C226" s="40">
        <v>42938</v>
      </c>
      <c r="D226" s="250"/>
      <c r="E226" s="34"/>
      <c r="F226" s="103"/>
      <c r="G226" s="58"/>
      <c r="H226" s="249"/>
      <c r="I226" s="30"/>
      <c r="J226" s="70"/>
      <c r="K226" s="365" t="s">
        <v>513</v>
      </c>
      <c r="L226" s="70"/>
      <c r="M226" s="70"/>
      <c r="N226" s="363"/>
      <c r="O226" s="70"/>
    </row>
    <row r="227" spans="1:225" ht="30" customHeight="1">
      <c r="B227" s="1229"/>
      <c r="C227" s="40">
        <v>42939</v>
      </c>
      <c r="D227" s="250"/>
      <c r="E227" s="34"/>
      <c r="F227" s="103"/>
      <c r="G227" s="181"/>
      <c r="H227" s="249"/>
      <c r="I227" s="30"/>
      <c r="J227" s="70"/>
      <c r="K227" s="365" t="s">
        <v>514</v>
      </c>
      <c r="L227" s="70"/>
      <c r="M227" s="70"/>
      <c r="N227" s="363"/>
      <c r="O227" s="70"/>
    </row>
    <row r="228" spans="1:225" ht="30" customHeight="1">
      <c r="B228" s="1229"/>
      <c r="C228" s="40">
        <v>42940</v>
      </c>
      <c r="D228" s="250"/>
      <c r="E228" s="306"/>
      <c r="F228" s="299"/>
      <c r="G228" s="266" t="s">
        <v>684</v>
      </c>
      <c r="H228" s="249"/>
      <c r="I228" s="30"/>
      <c r="J228" s="70"/>
      <c r="K228" s="365" t="s">
        <v>515</v>
      </c>
      <c r="L228" s="70"/>
      <c r="M228" s="70"/>
      <c r="N228" s="363"/>
      <c r="O228" s="70"/>
    </row>
    <row r="229" spans="1:225" ht="30" customHeight="1">
      <c r="B229" s="1244">
        <v>30</v>
      </c>
      <c r="C229" s="40">
        <v>42941</v>
      </c>
      <c r="D229" s="250"/>
      <c r="E229" s="318" t="s">
        <v>442</v>
      </c>
      <c r="G229" s="249"/>
      <c r="H229" s="249"/>
      <c r="I229" s="249"/>
      <c r="J229" s="70"/>
      <c r="K229" s="70"/>
      <c r="L229" s="70"/>
      <c r="M229" s="70"/>
      <c r="N229" s="363"/>
      <c r="O229" s="70"/>
    </row>
    <row r="230" spans="1:225" ht="30" customHeight="1">
      <c r="B230" s="1244"/>
      <c r="C230" s="40">
        <v>42942</v>
      </c>
      <c r="D230" s="250"/>
      <c r="E230" s="34"/>
      <c r="F230" s="28" t="s">
        <v>289</v>
      </c>
      <c r="G230" s="249"/>
      <c r="H230" s="249"/>
      <c r="I230" s="30" t="s">
        <v>290</v>
      </c>
      <c r="J230" s="70"/>
      <c r="K230" s="70"/>
      <c r="L230" s="70"/>
      <c r="M230" s="70"/>
      <c r="N230" s="363"/>
      <c r="O230" s="70"/>
      <c r="Q230" s="337"/>
    </row>
    <row r="231" spans="1:225" ht="30" customHeight="1">
      <c r="B231" s="1244"/>
      <c r="C231" s="40">
        <v>42943</v>
      </c>
      <c r="D231" s="250"/>
      <c r="E231" s="34"/>
      <c r="F231" s="36" t="s">
        <v>93</v>
      </c>
      <c r="G231" s="249"/>
      <c r="H231" s="249"/>
      <c r="I231" s="30" t="s">
        <v>291</v>
      </c>
      <c r="J231" s="70"/>
      <c r="K231" s="70"/>
      <c r="L231" s="70"/>
      <c r="M231" s="70"/>
      <c r="N231" s="363"/>
      <c r="O231" s="70"/>
    </row>
    <row r="232" spans="1:225" ht="30" customHeight="1">
      <c r="B232" s="1244"/>
      <c r="C232" s="40">
        <v>42944</v>
      </c>
      <c r="D232" s="250"/>
      <c r="E232" s="34"/>
      <c r="F232" s="36"/>
      <c r="G232" s="249"/>
      <c r="H232" s="249"/>
      <c r="I232" s="30" t="s">
        <v>292</v>
      </c>
      <c r="J232" s="70"/>
      <c r="K232" s="70"/>
      <c r="L232" s="70"/>
      <c r="M232" s="70"/>
      <c r="N232" s="363"/>
      <c r="O232" s="70"/>
    </row>
    <row r="233" spans="1:225" ht="30" customHeight="1">
      <c r="B233" s="1244"/>
      <c r="C233" s="40">
        <v>42945</v>
      </c>
      <c r="D233" s="250"/>
      <c r="E233" s="34"/>
      <c r="F233" s="36"/>
      <c r="G233" s="249"/>
      <c r="H233" s="249"/>
      <c r="I233" s="30"/>
      <c r="J233" s="70"/>
      <c r="K233" s="70"/>
      <c r="L233" s="70"/>
      <c r="M233" s="70"/>
      <c r="N233" s="363"/>
      <c r="O233" s="70"/>
    </row>
    <row r="234" spans="1:225" ht="30" customHeight="1">
      <c r="B234" s="1244"/>
      <c r="C234" s="24">
        <v>42946</v>
      </c>
      <c r="D234" s="250"/>
      <c r="E234" s="34"/>
      <c r="F234" s="36"/>
      <c r="G234" s="254"/>
      <c r="H234" s="254"/>
      <c r="I234" s="30"/>
      <c r="J234" s="136"/>
      <c r="K234" s="136"/>
      <c r="L234" s="257"/>
      <c r="M234" s="257"/>
      <c r="N234" s="366"/>
      <c r="O234" s="257"/>
      <c r="HO234" s="1"/>
      <c r="HP234" s="1"/>
      <c r="HQ234" s="1"/>
    </row>
    <row r="235" spans="1:225" ht="22.5">
      <c r="B235" s="258"/>
      <c r="C235" s="259"/>
      <c r="D235" s="260"/>
      <c r="E235" s="367"/>
      <c r="F235" s="259"/>
      <c r="G235" s="259"/>
      <c r="H235" s="261"/>
      <c r="I235" s="83"/>
      <c r="J235" s="83"/>
      <c r="K235" s="262"/>
      <c r="L235" s="262"/>
      <c r="M235" s="262"/>
      <c r="N235" s="83"/>
      <c r="O235" s="262"/>
      <c r="P235" s="4"/>
      <c r="HO235" s="1"/>
      <c r="HP235" s="1"/>
      <c r="HQ235" s="1"/>
    </row>
    <row r="236" spans="1:225" ht="30" customHeight="1">
      <c r="B236" s="1305" t="s">
        <v>685</v>
      </c>
      <c r="C236" s="1305"/>
      <c r="D236" s="1305"/>
      <c r="E236" s="1305"/>
      <c r="F236" s="1305"/>
      <c r="G236" s="1305"/>
      <c r="H236" s="1305"/>
      <c r="I236" s="1305"/>
      <c r="J236" s="1305"/>
      <c r="K236" s="1305"/>
      <c r="L236" s="1305"/>
      <c r="M236" s="1305"/>
      <c r="N236" s="1305"/>
      <c r="O236" s="1305"/>
      <c r="P236" s="4"/>
      <c r="HO236" s="1"/>
      <c r="HP236" s="1"/>
      <c r="HQ236" s="1"/>
    </row>
    <row r="237" spans="1:225" s="22" customFormat="1" ht="86.25" customHeight="1">
      <c r="A237" s="16"/>
      <c r="B237" s="17" t="s">
        <v>1</v>
      </c>
      <c r="C237" s="18" t="s">
        <v>2</v>
      </c>
      <c r="D237" s="19" t="s">
        <v>3</v>
      </c>
      <c r="E237" s="263" t="s">
        <v>295</v>
      </c>
      <c r="F237" s="1220" t="s">
        <v>5</v>
      </c>
      <c r="G237" s="1220"/>
      <c r="H237" s="1220"/>
      <c r="I237" s="1336" t="s">
        <v>6</v>
      </c>
      <c r="J237" s="1336"/>
      <c r="K237" s="21" t="s">
        <v>466</v>
      </c>
      <c r="L237" s="21" t="s">
        <v>467</v>
      </c>
      <c r="M237" s="21" t="s">
        <v>468</v>
      </c>
      <c r="N237" s="21" t="s">
        <v>469</v>
      </c>
      <c r="O237" s="21" t="s">
        <v>470</v>
      </c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</row>
    <row r="238" spans="1:225" ht="29.1" customHeight="1">
      <c r="B238" s="439">
        <v>30</v>
      </c>
      <c r="C238" s="40">
        <v>42947</v>
      </c>
      <c r="D238" s="250"/>
      <c r="E238" s="306"/>
      <c r="F238" s="28" t="s">
        <v>289</v>
      </c>
      <c r="G238" s="249"/>
      <c r="H238" s="249"/>
      <c r="I238" s="30"/>
      <c r="J238" s="249"/>
      <c r="K238" s="249"/>
      <c r="L238" s="70"/>
      <c r="M238" s="70"/>
      <c r="N238" s="32" t="s">
        <v>17</v>
      </c>
      <c r="O238" s="70"/>
      <c r="P238" s="4"/>
      <c r="HO238" s="1"/>
      <c r="HP238" s="1"/>
      <c r="HQ238" s="1"/>
    </row>
    <row r="239" spans="1:225" ht="30" customHeight="1">
      <c r="B239" s="1289">
        <v>31</v>
      </c>
      <c r="C239" s="40">
        <v>42948</v>
      </c>
      <c r="D239" s="250"/>
      <c r="E239" s="318" t="s">
        <v>442</v>
      </c>
      <c r="F239" s="36" t="s">
        <v>93</v>
      </c>
      <c r="G239" s="249"/>
      <c r="H239" s="249"/>
      <c r="I239" s="30"/>
      <c r="J239" s="249"/>
      <c r="K239" s="249"/>
      <c r="L239" s="70"/>
      <c r="M239" s="70"/>
      <c r="N239" s="38" t="s">
        <v>19</v>
      </c>
      <c r="O239" s="70"/>
      <c r="P239" s="353"/>
      <c r="HO239" s="1"/>
      <c r="HP239" s="1"/>
      <c r="HQ239" s="1"/>
    </row>
    <row r="240" spans="1:225" ht="30" customHeight="1">
      <c r="B240" s="1289"/>
      <c r="C240" s="40">
        <v>42949</v>
      </c>
      <c r="D240" s="250"/>
      <c r="E240" s="34"/>
      <c r="F240" s="36"/>
      <c r="G240" s="57" t="s">
        <v>297</v>
      </c>
      <c r="H240" s="249"/>
      <c r="I240" s="30"/>
      <c r="J240" s="249"/>
      <c r="K240" s="57" t="s">
        <v>516</v>
      </c>
      <c r="L240" s="70"/>
      <c r="M240" s="70"/>
      <c r="N240" s="38" t="s">
        <v>21</v>
      </c>
      <c r="O240" s="70"/>
      <c r="P240" s="4"/>
      <c r="HO240" s="1"/>
      <c r="HP240" s="1"/>
      <c r="HQ240" s="1"/>
    </row>
    <row r="241" spans="2:225" ht="30" customHeight="1">
      <c r="B241" s="1289"/>
      <c r="C241" s="40">
        <v>42950</v>
      </c>
      <c r="D241" s="250"/>
      <c r="E241" s="34"/>
      <c r="F241" s="102" t="s">
        <v>686</v>
      </c>
      <c r="G241" s="58" t="s">
        <v>79</v>
      </c>
      <c r="H241" s="249"/>
      <c r="I241" s="334" t="s">
        <v>686</v>
      </c>
      <c r="J241" s="249"/>
      <c r="K241" s="365" t="s">
        <v>517</v>
      </c>
      <c r="L241" s="70"/>
      <c r="M241" s="70"/>
      <c r="N241" s="44"/>
      <c r="O241" s="70"/>
      <c r="P241" s="4"/>
      <c r="HO241" s="1"/>
      <c r="HP241" s="1"/>
      <c r="HQ241" s="1"/>
    </row>
    <row r="242" spans="2:225" ht="30" customHeight="1">
      <c r="B242" s="1289"/>
      <c r="C242" s="40">
        <v>42951</v>
      </c>
      <c r="D242" s="250"/>
      <c r="E242" s="34" t="s">
        <v>262</v>
      </c>
      <c r="F242" s="103"/>
      <c r="G242" s="104"/>
      <c r="H242" s="264"/>
      <c r="I242" s="179"/>
      <c r="J242" s="249"/>
      <c r="K242" s="58" t="s">
        <v>518</v>
      </c>
      <c r="L242" s="70"/>
      <c r="M242" s="70"/>
      <c r="N242" s="44"/>
      <c r="O242" s="70"/>
      <c r="P242" s="4"/>
      <c r="HO242" s="1"/>
      <c r="HP242" s="1"/>
      <c r="HQ242" s="1"/>
    </row>
    <row r="243" spans="2:225" ht="30" customHeight="1">
      <c r="B243" s="1289"/>
      <c r="C243" s="40">
        <v>42952</v>
      </c>
      <c r="D243" s="250"/>
      <c r="E243" s="34"/>
      <c r="F243" s="368" t="s">
        <v>519</v>
      </c>
      <c r="G243" s="266" t="s">
        <v>687</v>
      </c>
      <c r="H243" s="249"/>
      <c r="I243" s="30"/>
      <c r="J243" s="249"/>
      <c r="K243" s="365" t="s">
        <v>520</v>
      </c>
      <c r="L243" s="70"/>
      <c r="M243" s="70"/>
      <c r="N243" s="44"/>
      <c r="O243" s="70"/>
      <c r="P243" s="4"/>
      <c r="HO243" s="1"/>
      <c r="HP243" s="1"/>
      <c r="HQ243" s="1"/>
    </row>
    <row r="244" spans="2:225" ht="30" customHeight="1">
      <c r="B244" s="1289"/>
      <c r="C244" s="40">
        <v>42953</v>
      </c>
      <c r="D244" s="250"/>
      <c r="E244" s="34"/>
      <c r="F244" s="36"/>
      <c r="G244" s="104"/>
      <c r="H244" s="249"/>
      <c r="I244" s="30"/>
      <c r="J244" s="249"/>
      <c r="K244" s="58" t="s">
        <v>521</v>
      </c>
      <c r="L244" s="70"/>
      <c r="M244" s="70"/>
      <c r="N244" s="44"/>
      <c r="O244" s="70"/>
      <c r="P244" s="4"/>
      <c r="HO244" s="1"/>
      <c r="HP244" s="1"/>
      <c r="HQ244" s="1"/>
    </row>
    <row r="245" spans="2:225" ht="30" customHeight="1">
      <c r="B245" s="1289"/>
      <c r="C245" s="40">
        <v>42954</v>
      </c>
      <c r="D245" s="250"/>
      <c r="E245" s="306"/>
      <c r="F245" s="152"/>
      <c r="G245" s="105"/>
      <c r="H245" s="249"/>
      <c r="I245" s="106"/>
      <c r="J245" s="249"/>
      <c r="K245" s="369" t="s">
        <v>522</v>
      </c>
      <c r="L245" s="70"/>
      <c r="M245" s="70"/>
      <c r="N245" s="44"/>
      <c r="O245" s="70"/>
      <c r="P245" s="4"/>
      <c r="HO245" s="1"/>
      <c r="HP245" s="1"/>
      <c r="HQ245" s="1"/>
    </row>
    <row r="246" spans="2:225" ht="30" customHeight="1">
      <c r="B246" s="1289">
        <v>32</v>
      </c>
      <c r="C246" s="40">
        <v>42955</v>
      </c>
      <c r="D246" s="250"/>
      <c r="E246" s="318" t="s">
        <v>442</v>
      </c>
      <c r="F246" s="249"/>
      <c r="G246" s="249"/>
      <c r="H246" s="249"/>
      <c r="I246" s="249"/>
      <c r="J246" s="249"/>
      <c r="K246" s="249"/>
      <c r="L246" s="70"/>
      <c r="M246" s="70"/>
      <c r="N246" s="44"/>
      <c r="O246" s="70"/>
      <c r="P246" s="4"/>
      <c r="HO246" s="1"/>
      <c r="HP246" s="1"/>
      <c r="HQ246" s="1"/>
    </row>
    <row r="247" spans="2:225" ht="30" customHeight="1">
      <c r="B247" s="1289"/>
      <c r="C247" s="40">
        <v>42956</v>
      </c>
      <c r="D247" s="250"/>
      <c r="E247" s="34"/>
      <c r="F247" s="28" t="s">
        <v>303</v>
      </c>
      <c r="G247" s="249"/>
      <c r="H247" s="249"/>
      <c r="I247" s="53" t="s">
        <v>304</v>
      </c>
      <c r="J247" s="249"/>
      <c r="K247" s="249"/>
      <c r="L247" s="70"/>
      <c r="M247" s="70"/>
      <c r="N247" s="44"/>
      <c r="O247" s="70"/>
      <c r="P247" s="4"/>
      <c r="HO247" s="1"/>
      <c r="HP247" s="1"/>
      <c r="HQ247" s="1"/>
    </row>
    <row r="248" spans="2:225" ht="30" customHeight="1">
      <c r="B248" s="1289"/>
      <c r="C248" s="40">
        <v>42957</v>
      </c>
      <c r="D248" s="250"/>
      <c r="E248" s="34"/>
      <c r="F248" s="36" t="s">
        <v>305</v>
      </c>
      <c r="G248" s="249"/>
      <c r="H248" s="249"/>
      <c r="I248" s="30" t="s">
        <v>523</v>
      </c>
      <c r="J248" s="249"/>
      <c r="K248" s="249"/>
      <c r="L248" s="70"/>
      <c r="M248" s="70"/>
      <c r="N248" s="44"/>
      <c r="O248" s="70"/>
      <c r="P248" s="4"/>
      <c r="HO248" s="1"/>
      <c r="HP248" s="1"/>
      <c r="HQ248" s="1"/>
    </row>
    <row r="249" spans="2:225" ht="30" customHeight="1">
      <c r="B249" s="1289"/>
      <c r="C249" s="40">
        <v>42958</v>
      </c>
      <c r="D249" s="250"/>
      <c r="E249" s="34" t="s">
        <v>262</v>
      </c>
      <c r="F249" s="267"/>
      <c r="G249" s="249"/>
      <c r="H249" s="249"/>
      <c r="I249" s="30"/>
      <c r="J249" s="249"/>
      <c r="K249" s="249"/>
      <c r="L249" s="70"/>
      <c r="M249" s="70"/>
      <c r="N249" s="363"/>
      <c r="O249" s="70"/>
      <c r="P249" s="4"/>
      <c r="HO249" s="1"/>
      <c r="HP249" s="1"/>
      <c r="HQ249" s="1"/>
    </row>
    <row r="250" spans="2:225" ht="30" customHeight="1">
      <c r="B250" s="1289"/>
      <c r="C250" s="40">
        <v>42959</v>
      </c>
      <c r="D250" s="250"/>
      <c r="E250" s="34"/>
      <c r="F250" s="268"/>
      <c r="G250" s="249"/>
      <c r="H250" s="249"/>
      <c r="I250" s="30"/>
      <c r="J250" s="249"/>
      <c r="K250" s="249"/>
      <c r="L250" s="70"/>
      <c r="M250" s="70"/>
      <c r="N250" s="363"/>
      <c r="O250" s="70"/>
      <c r="P250" s="4"/>
      <c r="HO250" s="1"/>
      <c r="HP250" s="1"/>
      <c r="HQ250" s="1"/>
    </row>
    <row r="251" spans="2:225" ht="30" customHeight="1">
      <c r="B251" s="1289"/>
      <c r="C251" s="40">
        <v>42960</v>
      </c>
      <c r="D251" s="250"/>
      <c r="E251" s="34"/>
      <c r="F251" s="267" t="s">
        <v>309</v>
      </c>
      <c r="G251" s="249"/>
      <c r="H251" s="249"/>
      <c r="I251" s="30"/>
      <c r="J251" s="249"/>
      <c r="K251" s="249"/>
      <c r="L251" s="37"/>
      <c r="M251" s="70"/>
      <c r="N251" s="363"/>
      <c r="O251" s="70"/>
      <c r="P251" s="353"/>
      <c r="HO251" s="1"/>
      <c r="HP251" s="1"/>
      <c r="HQ251" s="1"/>
    </row>
    <row r="252" spans="2:225" ht="30" customHeight="1">
      <c r="B252" s="1289"/>
      <c r="C252" s="40">
        <v>42961</v>
      </c>
      <c r="D252" s="250"/>
      <c r="E252" s="306"/>
      <c r="F252" s="103"/>
      <c r="G252" s="249"/>
      <c r="H252" s="249"/>
      <c r="I252" s="30"/>
      <c r="J252" s="249"/>
      <c r="K252" s="249"/>
      <c r="L252" s="70"/>
      <c r="M252" s="70"/>
      <c r="N252" s="363"/>
      <c r="O252" s="70"/>
      <c r="P252" s="4"/>
      <c r="HO252" s="1"/>
      <c r="HP252" s="1"/>
      <c r="HQ252" s="1"/>
    </row>
    <row r="253" spans="2:225" ht="30" customHeight="1">
      <c r="B253" s="1289">
        <v>33</v>
      </c>
      <c r="C253" s="40">
        <v>42962</v>
      </c>
      <c r="D253" s="250"/>
      <c r="E253" s="318" t="s">
        <v>442</v>
      </c>
      <c r="F253" s="102" t="s">
        <v>688</v>
      </c>
      <c r="G253" s="249"/>
      <c r="H253" s="249"/>
      <c r="I253" s="334" t="s">
        <v>688</v>
      </c>
      <c r="J253" s="249"/>
      <c r="K253" s="249"/>
      <c r="L253" s="70"/>
      <c r="M253" s="70"/>
      <c r="N253" s="363"/>
      <c r="O253" s="70"/>
      <c r="P253" s="4"/>
      <c r="HO253" s="1"/>
      <c r="HP253" s="1"/>
      <c r="HQ253" s="1"/>
    </row>
    <row r="254" spans="2:225" ht="30" customHeight="1">
      <c r="B254" s="1289"/>
      <c r="C254" s="40">
        <v>42963</v>
      </c>
      <c r="D254" s="250"/>
      <c r="E254" s="34"/>
      <c r="F254" s="103"/>
      <c r="G254" s="28" t="s">
        <v>310</v>
      </c>
      <c r="H254" s="249"/>
      <c r="I254" s="30"/>
      <c r="J254" s="249"/>
      <c r="K254" s="249"/>
      <c r="L254" s="70"/>
      <c r="M254" s="70"/>
      <c r="N254" s="363"/>
      <c r="O254" s="70"/>
      <c r="P254" s="4"/>
      <c r="HO254" s="1"/>
      <c r="HP254" s="1"/>
      <c r="HQ254" s="1"/>
    </row>
    <row r="255" spans="2:225" ht="30" customHeight="1">
      <c r="B255" s="1289"/>
      <c r="C255" s="40">
        <v>42964</v>
      </c>
      <c r="D255" s="250"/>
      <c r="E255" s="34"/>
      <c r="F255" s="103"/>
      <c r="G255" s="36" t="s">
        <v>42</v>
      </c>
      <c r="H255" s="249"/>
      <c r="I255" s="179"/>
      <c r="J255" s="249"/>
      <c r="K255" s="249"/>
      <c r="L255" s="70"/>
      <c r="M255" s="70"/>
      <c r="N255" s="363"/>
      <c r="O255" s="70"/>
      <c r="Q255" s="337"/>
      <c r="HO255" s="1"/>
      <c r="HP255" s="1"/>
      <c r="HQ255" s="1"/>
    </row>
    <row r="256" spans="2:225" ht="30" customHeight="1">
      <c r="B256" s="1289"/>
      <c r="C256" s="40">
        <v>42965</v>
      </c>
      <c r="D256" s="250"/>
      <c r="E256" s="34" t="s">
        <v>262</v>
      </c>
      <c r="F256" s="103"/>
      <c r="G256" s="54"/>
      <c r="H256" s="249"/>
      <c r="I256" s="30"/>
      <c r="J256" s="249"/>
      <c r="K256" s="249"/>
      <c r="L256" s="61"/>
      <c r="M256" s="70"/>
      <c r="N256" s="363"/>
      <c r="O256" s="70"/>
      <c r="P256" s="4"/>
      <c r="HO256" s="1"/>
      <c r="HP256" s="1"/>
      <c r="HQ256" s="1"/>
    </row>
    <row r="257" spans="1:225" ht="30" customHeight="1">
      <c r="B257" s="1289"/>
      <c r="C257" s="40">
        <v>42966</v>
      </c>
      <c r="D257" s="250"/>
      <c r="E257" s="34"/>
      <c r="F257" s="30" t="s">
        <v>30</v>
      </c>
      <c r="G257" s="270" t="s">
        <v>311</v>
      </c>
      <c r="H257" s="249"/>
      <c r="I257" s="30"/>
      <c r="J257" s="249"/>
      <c r="K257" s="249"/>
      <c r="L257" s="63" t="s">
        <v>49</v>
      </c>
      <c r="M257" s="70"/>
      <c r="N257" s="363"/>
      <c r="O257" s="70"/>
      <c r="P257" s="353"/>
      <c r="HO257" s="1"/>
      <c r="HP257" s="1"/>
      <c r="HQ257" s="1"/>
    </row>
    <row r="258" spans="1:225" ht="30" customHeight="1">
      <c r="B258" s="1289"/>
      <c r="C258" s="40">
        <v>42967</v>
      </c>
      <c r="D258" s="250"/>
      <c r="E258" s="34"/>
      <c r="F258" s="103"/>
      <c r="G258" s="271"/>
      <c r="H258" s="249"/>
      <c r="I258" s="30"/>
      <c r="J258" s="249"/>
      <c r="K258" s="249"/>
      <c r="L258" s="146"/>
      <c r="M258" s="70"/>
      <c r="N258" s="363"/>
      <c r="O258" s="70"/>
      <c r="HO258" s="1"/>
      <c r="HP258" s="1"/>
      <c r="HQ258" s="1"/>
    </row>
    <row r="259" spans="1:225" ht="30" customHeight="1">
      <c r="B259" s="1289"/>
      <c r="C259" s="40">
        <v>42968</v>
      </c>
      <c r="D259" s="250"/>
      <c r="E259" s="306"/>
      <c r="F259" s="219"/>
      <c r="G259" s="272" t="s">
        <v>314</v>
      </c>
      <c r="H259" s="249"/>
      <c r="I259" s="106"/>
      <c r="J259" s="249"/>
      <c r="K259" s="249"/>
      <c r="L259" s="66"/>
      <c r="M259" s="70"/>
      <c r="N259" s="363"/>
      <c r="O259" s="70"/>
      <c r="P259" s="4"/>
      <c r="HO259" s="1"/>
      <c r="HP259" s="1"/>
      <c r="HQ259" s="1"/>
    </row>
    <row r="260" spans="1:225" ht="30" customHeight="1">
      <c r="B260" s="1289">
        <v>34</v>
      </c>
      <c r="C260" s="40">
        <v>42969</v>
      </c>
      <c r="D260" s="250"/>
      <c r="E260" s="318" t="s">
        <v>442</v>
      </c>
      <c r="G260" s="103"/>
      <c r="H260" s="249"/>
      <c r="I260" s="249"/>
      <c r="J260" s="249"/>
      <c r="K260" s="249"/>
      <c r="L260" s="70"/>
      <c r="M260" s="70"/>
      <c r="N260" s="70"/>
      <c r="O260" s="70"/>
      <c r="P260" s="4"/>
      <c r="HO260" s="1"/>
      <c r="HP260" s="1"/>
      <c r="HQ260" s="1"/>
    </row>
    <row r="261" spans="1:225" ht="30" customHeight="1">
      <c r="B261" s="1289"/>
      <c r="C261" s="40">
        <v>42970</v>
      </c>
      <c r="D261" s="250"/>
      <c r="E261" s="34"/>
      <c r="F261" s="28" t="s">
        <v>315</v>
      </c>
      <c r="G261" s="273"/>
      <c r="H261" s="249"/>
      <c r="I261" s="53" t="s">
        <v>316</v>
      </c>
      <c r="J261" s="249"/>
      <c r="K261" s="249"/>
      <c r="L261" s="70"/>
      <c r="M261" s="70"/>
      <c r="N261" s="70"/>
      <c r="O261" s="70"/>
      <c r="P261" s="4"/>
      <c r="HO261" s="1"/>
      <c r="HP261" s="1"/>
      <c r="HQ261" s="1"/>
    </row>
    <row r="262" spans="1:225" ht="30" customHeight="1">
      <c r="B262" s="1289"/>
      <c r="C262" s="40">
        <v>42971</v>
      </c>
      <c r="D262" s="250"/>
      <c r="E262" s="34"/>
      <c r="F262" s="36" t="s">
        <v>317</v>
      </c>
      <c r="G262" s="103"/>
      <c r="H262" s="249"/>
      <c r="I262" s="30" t="s">
        <v>319</v>
      </c>
      <c r="J262" s="249"/>
      <c r="K262" s="249"/>
      <c r="L262" s="70"/>
      <c r="M262" s="70"/>
      <c r="N262" s="70"/>
      <c r="O262" s="70"/>
      <c r="P262" s="4"/>
      <c r="HO262" s="1"/>
      <c r="HP262" s="1"/>
      <c r="HQ262" s="1"/>
    </row>
    <row r="263" spans="1:225" ht="30" customHeight="1">
      <c r="B263" s="1289"/>
      <c r="C263" s="40">
        <v>42972</v>
      </c>
      <c r="D263" s="250"/>
      <c r="E263" s="34" t="s">
        <v>262</v>
      </c>
      <c r="F263" s="36"/>
      <c r="G263" s="102" t="s">
        <v>689</v>
      </c>
      <c r="H263" s="249"/>
      <c r="I263" s="30" t="s">
        <v>320</v>
      </c>
      <c r="J263" s="249"/>
      <c r="K263" s="249"/>
      <c r="L263" s="70"/>
      <c r="M263" s="70"/>
      <c r="N263" s="70"/>
      <c r="O263" s="70"/>
      <c r="P263" s="4"/>
      <c r="HO263" s="1"/>
      <c r="HP263" s="1"/>
      <c r="HQ263" s="1"/>
    </row>
    <row r="264" spans="1:225" ht="30" customHeight="1">
      <c r="B264" s="1289"/>
      <c r="C264" s="40">
        <v>42973</v>
      </c>
      <c r="D264" s="250"/>
      <c r="E264" s="34"/>
      <c r="F264" s="272" t="s">
        <v>314</v>
      </c>
      <c r="G264" s="273"/>
      <c r="H264" s="249"/>
      <c r="I264" s="30"/>
      <c r="J264" s="249"/>
      <c r="K264" s="249"/>
      <c r="L264" s="70"/>
      <c r="M264" s="70"/>
      <c r="N264" s="70"/>
      <c r="O264" s="70"/>
      <c r="P264" s="4"/>
      <c r="HO264" s="1"/>
      <c r="HP264" s="1"/>
      <c r="HQ264" s="1"/>
    </row>
    <row r="265" spans="1:225" ht="30" customHeight="1">
      <c r="B265" s="1289"/>
      <c r="C265" s="40">
        <v>42974</v>
      </c>
      <c r="D265" s="250"/>
      <c r="E265" s="34"/>
      <c r="F265" s="102" t="s">
        <v>690</v>
      </c>
      <c r="G265" s="273"/>
      <c r="H265" s="249"/>
      <c r="I265" s="179"/>
      <c r="J265" s="249"/>
      <c r="K265" s="249"/>
      <c r="L265" s="70"/>
      <c r="M265" s="70"/>
      <c r="N265" s="70"/>
      <c r="O265" s="70"/>
      <c r="P265" s="4"/>
      <c r="HO265" s="1"/>
      <c r="HP265" s="1"/>
      <c r="HQ265" s="1"/>
    </row>
    <row r="266" spans="1:225" ht="27" customHeight="1">
      <c r="B266" s="1289"/>
      <c r="C266" s="40">
        <v>42975</v>
      </c>
      <c r="D266" s="250"/>
      <c r="E266" s="306"/>
      <c r="F266" s="36"/>
      <c r="G266" s="219"/>
      <c r="H266" s="249"/>
      <c r="I266" s="334" t="s">
        <v>690</v>
      </c>
      <c r="J266" s="249"/>
      <c r="K266" s="249"/>
      <c r="L266" s="70"/>
      <c r="M266" s="70"/>
      <c r="N266" s="70"/>
      <c r="O266" s="70"/>
      <c r="P266" s="4"/>
      <c r="HO266" s="1"/>
      <c r="HP266" s="1"/>
      <c r="HQ266" s="1"/>
    </row>
    <row r="267" spans="1:225" ht="30" customHeight="1">
      <c r="B267" s="1289">
        <v>35</v>
      </c>
      <c r="C267" s="40">
        <v>42976</v>
      </c>
      <c r="D267" s="250"/>
      <c r="E267" s="318"/>
      <c r="F267" s="36"/>
      <c r="G267" s="254"/>
      <c r="H267" s="249"/>
      <c r="I267" s="30"/>
      <c r="J267" s="249"/>
      <c r="K267" s="249"/>
      <c r="L267" s="70"/>
      <c r="M267" s="70"/>
      <c r="N267" s="32" t="s">
        <v>17</v>
      </c>
      <c r="O267" s="370" t="s">
        <v>524</v>
      </c>
      <c r="P267" s="4"/>
      <c r="HO267" s="1"/>
      <c r="HP267" s="1"/>
      <c r="HQ267" s="1"/>
    </row>
    <row r="268" spans="1:225" ht="30" customHeight="1">
      <c r="B268" s="1289"/>
      <c r="C268" s="40">
        <v>42977</v>
      </c>
      <c r="D268" s="274"/>
      <c r="E268" s="306"/>
      <c r="F268" s="152"/>
      <c r="G268" s="206" t="s">
        <v>324</v>
      </c>
      <c r="H268" s="275"/>
      <c r="I268" s="106"/>
      <c r="J268" s="275"/>
      <c r="K268" s="371" t="s">
        <v>525</v>
      </c>
      <c r="L268" s="276"/>
      <c r="M268" s="276"/>
      <c r="N268" s="372" t="s">
        <v>19</v>
      </c>
      <c r="O268" s="370" t="s">
        <v>526</v>
      </c>
      <c r="P268" s="4"/>
      <c r="HO268" s="1"/>
      <c r="HP268" s="1"/>
      <c r="HQ268" s="1"/>
    </row>
    <row r="269" spans="1:225" ht="22.5">
      <c r="B269" s="193"/>
      <c r="C269" s="194"/>
      <c r="D269" s="277"/>
      <c r="F269" s="278"/>
      <c r="G269" s="194"/>
      <c r="H269" s="194"/>
      <c r="I269" s="279"/>
      <c r="J269" s="279"/>
      <c r="K269" s="280"/>
      <c r="L269" s="280"/>
      <c r="M269" s="280"/>
      <c r="N269" s="279"/>
      <c r="O269" s="280"/>
      <c r="P269" s="4"/>
      <c r="HO269" s="1"/>
      <c r="HP269" s="1"/>
      <c r="HQ269" s="1"/>
    </row>
    <row r="270" spans="1:225" ht="30" customHeight="1">
      <c r="B270" s="1386" t="s">
        <v>691</v>
      </c>
      <c r="C270" s="1386"/>
      <c r="D270" s="1386"/>
      <c r="E270" s="1386"/>
      <c r="F270" s="1386"/>
      <c r="G270" s="1386"/>
      <c r="H270" s="1386"/>
      <c r="I270" s="1386"/>
      <c r="J270" s="1386"/>
      <c r="K270" s="1386"/>
      <c r="L270" s="1386"/>
      <c r="M270" s="1386"/>
      <c r="N270" s="1386"/>
      <c r="O270" s="1386"/>
      <c r="P270" s="4"/>
      <c r="HO270" s="1"/>
      <c r="HP270" s="1"/>
      <c r="HQ270" s="1"/>
    </row>
    <row r="271" spans="1:225" s="22" customFormat="1" ht="86.25" customHeight="1">
      <c r="A271" s="16"/>
      <c r="B271" s="17" t="s">
        <v>1</v>
      </c>
      <c r="C271" s="18" t="s">
        <v>2</v>
      </c>
      <c r="D271" s="19" t="s">
        <v>3</v>
      </c>
      <c r="E271" s="263" t="s">
        <v>295</v>
      </c>
      <c r="F271" s="1220" t="s">
        <v>5</v>
      </c>
      <c r="G271" s="1220"/>
      <c r="H271" s="1220"/>
      <c r="I271" s="1345" t="s">
        <v>6</v>
      </c>
      <c r="J271" s="1345"/>
      <c r="K271" s="21" t="s">
        <v>466</v>
      </c>
      <c r="L271" s="373" t="s">
        <v>467</v>
      </c>
      <c r="M271" s="21" t="s">
        <v>468</v>
      </c>
      <c r="N271" s="21" t="s">
        <v>469</v>
      </c>
      <c r="O271" s="21" t="s">
        <v>470</v>
      </c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1:225" ht="30" customHeight="1">
      <c r="B272" s="1289">
        <v>35</v>
      </c>
      <c r="C272" s="24">
        <v>42978</v>
      </c>
      <c r="D272" s="250"/>
      <c r="E272" s="318" t="s">
        <v>442</v>
      </c>
      <c r="F272" s="28" t="s">
        <v>315</v>
      </c>
      <c r="G272" s="28" t="s">
        <v>324</v>
      </c>
      <c r="H272" s="93" t="s">
        <v>527</v>
      </c>
      <c r="I272" s="53" t="s">
        <v>316</v>
      </c>
      <c r="J272" s="281"/>
      <c r="K272" s="369" t="s">
        <v>528</v>
      </c>
      <c r="L272" s="173"/>
      <c r="M272" s="70"/>
      <c r="N272" s="32" t="s">
        <v>17</v>
      </c>
      <c r="O272" s="370"/>
      <c r="P272" s="4"/>
      <c r="HO272" s="1"/>
      <c r="HP272" s="1"/>
      <c r="HQ272" s="1"/>
    </row>
    <row r="273" spans="2:225" ht="30" customHeight="1">
      <c r="B273" s="1289"/>
      <c r="C273" s="24">
        <v>42979</v>
      </c>
      <c r="D273" s="150"/>
      <c r="E273" s="34"/>
      <c r="F273" s="36" t="s">
        <v>317</v>
      </c>
      <c r="G273" s="36" t="s">
        <v>529</v>
      </c>
      <c r="H273" s="94"/>
      <c r="I273" s="30"/>
      <c r="J273" s="281"/>
      <c r="K273" s="140" t="s">
        <v>530</v>
      </c>
      <c r="L273" s="168"/>
      <c r="M273" s="70"/>
      <c r="N273" s="38" t="s">
        <v>19</v>
      </c>
      <c r="O273" s="370"/>
      <c r="P273" s="353"/>
      <c r="Q273" s="337"/>
      <c r="HO273" s="1"/>
      <c r="HP273" s="1"/>
      <c r="HQ273" s="1"/>
    </row>
    <row r="274" spans="2:225" ht="30" customHeight="1">
      <c r="B274" s="1289"/>
      <c r="C274" s="24">
        <v>42980</v>
      </c>
      <c r="D274" s="150"/>
      <c r="E274" s="34" t="s">
        <v>262</v>
      </c>
      <c r="F274" s="102" t="s">
        <v>690</v>
      </c>
      <c r="G274" s="102" t="s">
        <v>692</v>
      </c>
      <c r="H274" s="94"/>
      <c r="I274" s="30"/>
      <c r="J274" s="249"/>
      <c r="K274" s="369" t="s">
        <v>531</v>
      </c>
      <c r="L274" s="70"/>
      <c r="M274" s="70"/>
      <c r="N274" s="38" t="s">
        <v>21</v>
      </c>
      <c r="O274" s="370" t="s">
        <v>524</v>
      </c>
      <c r="P274" s="4"/>
      <c r="HO274" s="1"/>
      <c r="HP274" s="1"/>
      <c r="HQ274" s="1"/>
    </row>
    <row r="275" spans="2:225" ht="30" customHeight="1">
      <c r="B275" s="1289"/>
      <c r="C275" s="24">
        <v>42981</v>
      </c>
      <c r="D275" s="150"/>
      <c r="E275" s="34"/>
      <c r="F275" s="36"/>
      <c r="G275" s="272" t="s">
        <v>314</v>
      </c>
      <c r="H275" s="94" t="s">
        <v>70</v>
      </c>
      <c r="I275" s="179"/>
      <c r="J275" s="249"/>
      <c r="K275" s="365" t="s">
        <v>532</v>
      </c>
      <c r="L275" s="70"/>
      <c r="M275" s="70"/>
      <c r="N275" s="44"/>
      <c r="O275" s="370" t="s">
        <v>526</v>
      </c>
      <c r="P275" s="4"/>
      <c r="HO275" s="1"/>
      <c r="HP275" s="1"/>
      <c r="HQ275" s="1"/>
    </row>
    <row r="276" spans="2:225" ht="30" customHeight="1">
      <c r="B276" s="1289"/>
      <c r="C276" s="24">
        <v>42982</v>
      </c>
      <c r="D276" s="150"/>
      <c r="E276" s="34"/>
      <c r="F276" s="219"/>
      <c r="G276" s="219"/>
      <c r="H276" s="99"/>
      <c r="I276" s="106"/>
      <c r="J276" s="249"/>
      <c r="K276" s="369" t="s">
        <v>533</v>
      </c>
      <c r="L276" s="70"/>
      <c r="M276" s="70"/>
      <c r="N276" s="44"/>
      <c r="O276" s="370"/>
      <c r="P276" s="4"/>
      <c r="HO276" s="1"/>
      <c r="HP276" s="1"/>
      <c r="HQ276" s="1"/>
    </row>
    <row r="277" spans="2:225" ht="30" customHeight="1">
      <c r="B277" s="1289">
        <v>36</v>
      </c>
      <c r="C277" s="24">
        <v>42983</v>
      </c>
      <c r="D277" s="355"/>
      <c r="E277" s="306"/>
      <c r="F277" s="249"/>
      <c r="G277" s="249"/>
      <c r="H277" s="249"/>
      <c r="I277" s="249"/>
      <c r="J277" s="249"/>
      <c r="K277" s="249"/>
      <c r="L277" s="70"/>
      <c r="M277" s="70"/>
      <c r="N277" s="44"/>
      <c r="O277" s="370"/>
      <c r="P277" s="4"/>
      <c r="HO277" s="1"/>
      <c r="HP277" s="1"/>
      <c r="HQ277" s="1"/>
    </row>
    <row r="278" spans="2:225" ht="30" customHeight="1">
      <c r="B278" s="1289"/>
      <c r="C278" s="24">
        <v>42984</v>
      </c>
      <c r="D278" s="291"/>
      <c r="E278" s="318" t="s">
        <v>442</v>
      </c>
      <c r="F278" s="28" t="s">
        <v>341</v>
      </c>
      <c r="G278" s="249"/>
      <c r="H278" s="249"/>
      <c r="I278" s="249"/>
      <c r="J278" s="249"/>
      <c r="K278" s="249"/>
      <c r="L278" s="70"/>
      <c r="M278" s="70"/>
      <c r="N278" s="44"/>
      <c r="O278" s="370"/>
      <c r="P278" s="4"/>
      <c r="HO278" s="1"/>
      <c r="HP278" s="1"/>
      <c r="HQ278" s="1"/>
    </row>
    <row r="279" spans="2:225" ht="30" customHeight="1">
      <c r="B279" s="1289"/>
      <c r="C279" s="24">
        <v>42985</v>
      </c>
      <c r="D279" s="130"/>
      <c r="E279" s="34"/>
      <c r="F279" s="36" t="s">
        <v>25</v>
      </c>
      <c r="G279" s="249"/>
      <c r="I279" s="249"/>
      <c r="J279" s="249"/>
      <c r="K279" s="249"/>
      <c r="L279" s="70"/>
      <c r="M279" s="70"/>
      <c r="N279" s="44"/>
      <c r="O279" s="370"/>
      <c r="P279" s="4"/>
      <c r="HO279" s="1"/>
      <c r="HP279" s="1"/>
      <c r="HQ279" s="1"/>
    </row>
    <row r="280" spans="2:225" ht="30" customHeight="1">
      <c r="B280" s="1289"/>
      <c r="C280" s="24">
        <v>42986</v>
      </c>
      <c r="D280" s="130"/>
      <c r="E280" s="34"/>
      <c r="F280" s="374"/>
      <c r="G280" s="249"/>
      <c r="H280" s="139" t="s">
        <v>343</v>
      </c>
      <c r="I280" s="249"/>
      <c r="J280" s="249"/>
      <c r="K280" s="249"/>
      <c r="L280" s="61"/>
      <c r="M280" s="70"/>
      <c r="N280" s="44"/>
      <c r="O280" s="370"/>
      <c r="P280" s="4"/>
      <c r="HO280" s="1"/>
      <c r="HP280" s="1"/>
      <c r="HQ280" s="1"/>
    </row>
    <row r="281" spans="2:225" ht="30" customHeight="1">
      <c r="B281" s="1289"/>
      <c r="C281" s="24">
        <v>42987</v>
      </c>
      <c r="D281" s="130"/>
      <c r="E281" s="34" t="s">
        <v>262</v>
      </c>
      <c r="F281" s="272" t="s">
        <v>314</v>
      </c>
      <c r="G281" s="249"/>
      <c r="H281" s="142" t="s">
        <v>125</v>
      </c>
      <c r="I281" s="249"/>
      <c r="J281" s="249"/>
      <c r="K281" s="249"/>
      <c r="L281" s="61"/>
      <c r="M281" s="70"/>
      <c r="N281" s="44"/>
      <c r="O281" s="370"/>
      <c r="P281" s="4"/>
      <c r="HO281" s="1"/>
      <c r="HP281" s="1"/>
      <c r="HQ281" s="1"/>
    </row>
    <row r="282" spans="2:225" ht="30" customHeight="1">
      <c r="B282" s="1289"/>
      <c r="C282" s="24">
        <v>42988</v>
      </c>
      <c r="D282" s="130"/>
      <c r="E282" s="34"/>
      <c r="F282" s="30" t="s">
        <v>30</v>
      </c>
      <c r="G282" s="249"/>
      <c r="H282" s="142"/>
      <c r="I282" s="249"/>
      <c r="J282" s="249"/>
      <c r="K282" s="249"/>
      <c r="L282" s="63" t="s">
        <v>49</v>
      </c>
      <c r="M282" s="70"/>
      <c r="N282" s="44"/>
      <c r="O282" s="370"/>
      <c r="P282" s="4"/>
      <c r="HO282" s="1"/>
      <c r="HP282" s="1"/>
      <c r="HQ282" s="1"/>
    </row>
    <row r="283" spans="2:225" ht="30" customHeight="1">
      <c r="B283" s="1289"/>
      <c r="C283" s="24">
        <v>42989</v>
      </c>
      <c r="D283" s="130"/>
      <c r="E283" s="34"/>
      <c r="F283" s="170" t="s">
        <v>693</v>
      </c>
      <c r="G283" s="249"/>
      <c r="H283" s="142"/>
      <c r="I283" s="249"/>
      <c r="J283" s="249"/>
      <c r="K283" s="249"/>
      <c r="L283" s="146"/>
      <c r="M283" s="70"/>
      <c r="N283" s="44"/>
      <c r="O283" s="375" t="s">
        <v>534</v>
      </c>
      <c r="P283" s="4"/>
      <c r="HO283" s="1"/>
      <c r="HP283" s="1"/>
      <c r="HQ283" s="1"/>
    </row>
    <row r="284" spans="2:225" ht="30" customHeight="1">
      <c r="B284" s="1289">
        <v>37</v>
      </c>
      <c r="C284" s="24">
        <v>42990</v>
      </c>
      <c r="D284" s="72"/>
      <c r="E284" s="306"/>
      <c r="G284" s="249"/>
      <c r="H284" s="282" t="s">
        <v>535</v>
      </c>
      <c r="I284" s="249"/>
      <c r="J284" s="249"/>
      <c r="K284" s="249"/>
      <c r="L284" s="101"/>
      <c r="M284" s="70"/>
      <c r="N284" s="44"/>
      <c r="O284" s="375"/>
      <c r="P284" s="4"/>
      <c r="HO284" s="1"/>
      <c r="HP284" s="1"/>
      <c r="HQ284" s="1"/>
    </row>
    <row r="285" spans="2:225" ht="30" customHeight="1">
      <c r="B285" s="1289"/>
      <c r="C285" s="24">
        <v>42991</v>
      </c>
      <c r="D285" s="24"/>
      <c r="E285" s="318" t="s">
        <v>442</v>
      </c>
      <c r="F285" s="28" t="s">
        <v>347</v>
      </c>
      <c r="G285" s="249"/>
      <c r="H285" s="142"/>
      <c r="I285" s="53" t="s">
        <v>349</v>
      </c>
      <c r="J285" s="249"/>
      <c r="K285" s="249"/>
      <c r="L285" s="70"/>
      <c r="M285" s="70"/>
      <c r="N285" s="44"/>
      <c r="O285" s="376">
        <v>6431</v>
      </c>
      <c r="P285" s="4"/>
      <c r="Q285" s="337"/>
      <c r="HO285" s="1"/>
      <c r="HP285" s="1"/>
      <c r="HQ285" s="1"/>
    </row>
    <row r="286" spans="2:225" ht="30" customHeight="1">
      <c r="B286" s="1289"/>
      <c r="C286" s="24">
        <v>42992</v>
      </c>
      <c r="D286" s="130"/>
      <c r="E286" s="34"/>
      <c r="F286" s="36" t="s">
        <v>68</v>
      </c>
      <c r="G286" s="249"/>
      <c r="H286" s="142"/>
      <c r="I286" s="30" t="s">
        <v>57</v>
      </c>
      <c r="J286" s="249"/>
      <c r="K286" s="249"/>
      <c r="L286" s="70"/>
      <c r="M286" s="70"/>
      <c r="N286" s="363"/>
      <c r="O286" s="370"/>
      <c r="P286" s="4"/>
      <c r="HO286" s="1"/>
      <c r="HP286" s="1"/>
      <c r="HQ286" s="1"/>
    </row>
    <row r="287" spans="2:225" ht="30" customHeight="1">
      <c r="B287" s="1289"/>
      <c r="C287" s="24">
        <v>42993</v>
      </c>
      <c r="D287" s="130"/>
      <c r="E287" s="34"/>
      <c r="F287" s="103"/>
      <c r="G287" s="249"/>
      <c r="H287" s="142"/>
      <c r="I287" s="30"/>
      <c r="J287" s="249"/>
      <c r="K287" s="70"/>
      <c r="L287" s="70"/>
      <c r="M287" s="70"/>
      <c r="N287" s="363"/>
      <c r="O287" s="370"/>
      <c r="P287" s="4"/>
      <c r="HO287" s="1"/>
      <c r="HP287" s="1"/>
      <c r="HQ287" s="1"/>
    </row>
    <row r="288" spans="2:225" ht="30" customHeight="1">
      <c r="B288" s="1289"/>
      <c r="C288" s="24">
        <v>42994</v>
      </c>
      <c r="D288" s="130"/>
      <c r="E288" s="34" t="s">
        <v>262</v>
      </c>
      <c r="F288" s="103"/>
      <c r="G288" s="249"/>
      <c r="H288" s="377" t="s">
        <v>694</v>
      </c>
      <c r="I288" s="30"/>
      <c r="J288" s="249"/>
      <c r="K288" s="70"/>
      <c r="L288" s="70"/>
      <c r="M288" s="70"/>
      <c r="N288" s="363"/>
      <c r="O288" s="370"/>
      <c r="P288" s="4"/>
      <c r="HO288" s="1"/>
      <c r="HP288" s="1"/>
      <c r="HQ288" s="1"/>
    </row>
    <row r="289" spans="1:225" ht="30" customHeight="1">
      <c r="B289" s="1289"/>
      <c r="C289" s="24">
        <v>42995</v>
      </c>
      <c r="D289" s="130"/>
      <c r="E289" s="34"/>
      <c r="F289" s="272" t="s">
        <v>314</v>
      </c>
      <c r="G289" s="249"/>
      <c r="H289" s="142"/>
      <c r="I289" s="30"/>
      <c r="J289" s="249"/>
      <c r="K289" s="70"/>
      <c r="L289" s="70"/>
      <c r="M289" s="70"/>
      <c r="N289" s="363"/>
      <c r="O289" s="370"/>
      <c r="P289" s="4"/>
      <c r="HO289" s="1"/>
      <c r="HP289" s="1"/>
      <c r="HQ289" s="1"/>
    </row>
    <row r="290" spans="1:225" ht="30" customHeight="1">
      <c r="B290" s="1289"/>
      <c r="C290" s="24">
        <v>42996</v>
      </c>
      <c r="D290" s="130"/>
      <c r="E290" s="34"/>
      <c r="F290" s="268"/>
      <c r="G290" s="249"/>
      <c r="H290" s="142"/>
      <c r="I290" s="30"/>
      <c r="J290" s="249"/>
      <c r="K290" s="70"/>
      <c r="L290" s="70"/>
      <c r="M290" s="70"/>
      <c r="N290" s="363"/>
      <c r="O290" s="370"/>
      <c r="P290" s="4"/>
      <c r="HO290" s="1"/>
      <c r="HP290" s="1"/>
      <c r="HQ290" s="1"/>
    </row>
    <row r="291" spans="1:225" ht="30" customHeight="1">
      <c r="B291" s="1289">
        <v>38</v>
      </c>
      <c r="C291" s="24">
        <v>42997</v>
      </c>
      <c r="D291" s="72"/>
      <c r="E291" s="306"/>
      <c r="F291" s="268"/>
      <c r="H291" s="142"/>
      <c r="I291" s="334" t="s">
        <v>695</v>
      </c>
      <c r="J291" s="249"/>
      <c r="K291" s="70"/>
      <c r="L291" s="70"/>
      <c r="M291" s="70"/>
      <c r="N291" s="363"/>
      <c r="O291" s="370"/>
      <c r="P291" s="4"/>
      <c r="HO291" s="1"/>
      <c r="HP291" s="1"/>
      <c r="HQ291" s="1"/>
    </row>
    <row r="292" spans="1:225" ht="30" customHeight="1">
      <c r="B292" s="1289"/>
      <c r="C292" s="24">
        <v>42998</v>
      </c>
      <c r="D292" s="24"/>
      <c r="E292" s="318" t="s">
        <v>442</v>
      </c>
      <c r="F292" s="102" t="s">
        <v>695</v>
      </c>
      <c r="G292" s="57" t="s">
        <v>353</v>
      </c>
      <c r="H292" s="28" t="s">
        <v>354</v>
      </c>
      <c r="I292" s="30"/>
      <c r="J292" s="249"/>
      <c r="K292" s="378" t="s">
        <v>536</v>
      </c>
      <c r="L292" s="70"/>
      <c r="M292" s="70"/>
      <c r="N292" s="363"/>
      <c r="O292" s="370"/>
      <c r="P292" s="4"/>
      <c r="HO292" s="1"/>
      <c r="HP292" s="1"/>
      <c r="HQ292" s="1"/>
    </row>
    <row r="293" spans="1:225" ht="30" customHeight="1">
      <c r="B293" s="1289"/>
      <c r="C293" s="24">
        <v>42999</v>
      </c>
      <c r="D293" s="130"/>
      <c r="E293" s="34"/>
      <c r="F293" s="103"/>
      <c r="G293" s="58" t="s">
        <v>79</v>
      </c>
      <c r="H293" s="379"/>
      <c r="I293" s="30"/>
      <c r="J293" s="249"/>
      <c r="K293" s="380" t="s">
        <v>537</v>
      </c>
      <c r="L293" s="70"/>
      <c r="M293" s="70"/>
      <c r="N293" s="363"/>
      <c r="O293" s="370"/>
      <c r="P293" s="4"/>
      <c r="HO293" s="1"/>
      <c r="HP293" s="1"/>
      <c r="HQ293" s="1"/>
    </row>
    <row r="294" spans="1:225" ht="30" customHeight="1">
      <c r="B294" s="1289"/>
      <c r="C294" s="24">
        <v>43000</v>
      </c>
      <c r="D294" s="130"/>
      <c r="E294" s="34"/>
      <c r="F294" s="268"/>
      <c r="G294" s="266" t="s">
        <v>696</v>
      </c>
      <c r="H294" s="54"/>
      <c r="I294" s="30"/>
      <c r="J294" s="249"/>
      <c r="K294" s="378" t="s">
        <v>538</v>
      </c>
      <c r="L294" s="70"/>
      <c r="M294" s="70"/>
      <c r="N294" s="363"/>
      <c r="O294" s="370"/>
      <c r="P294" s="353"/>
      <c r="HO294" s="1"/>
      <c r="HP294" s="1"/>
      <c r="HQ294" s="1"/>
    </row>
    <row r="295" spans="1:225" ht="30" customHeight="1">
      <c r="B295" s="1289"/>
      <c r="C295" s="24">
        <v>43001</v>
      </c>
      <c r="D295" s="130"/>
      <c r="E295" s="34" t="s">
        <v>262</v>
      </c>
      <c r="F295" s="268"/>
      <c r="G295" s="181"/>
      <c r="H295" s="54"/>
      <c r="I295" s="30"/>
      <c r="J295" s="249"/>
      <c r="K295" s="140" t="s">
        <v>539</v>
      </c>
      <c r="L295" s="70"/>
      <c r="M295" s="70"/>
      <c r="N295" s="363"/>
      <c r="O295" s="370"/>
      <c r="P295" s="4"/>
      <c r="HO295" s="1"/>
      <c r="HP295" s="1"/>
      <c r="HQ295" s="1"/>
    </row>
    <row r="296" spans="1:225" ht="30" customHeight="1">
      <c r="B296" s="1289"/>
      <c r="C296" s="24">
        <v>43002</v>
      </c>
      <c r="D296" s="130"/>
      <c r="E296" s="34">
        <v>14.5</v>
      </c>
      <c r="F296" s="268"/>
      <c r="G296" s="288"/>
      <c r="H296" s="102" t="s">
        <v>697</v>
      </c>
      <c r="I296" s="30"/>
      <c r="J296" s="249"/>
      <c r="K296" s="59" t="s">
        <v>540</v>
      </c>
      <c r="L296" s="70"/>
      <c r="M296" s="70"/>
      <c r="N296" s="363"/>
      <c r="O296" s="370"/>
      <c r="P296" s="4"/>
      <c r="HO296" s="1"/>
      <c r="HP296" s="1"/>
      <c r="HQ296" s="1"/>
    </row>
    <row r="297" spans="1:225" ht="30" customHeight="1">
      <c r="B297" s="1289"/>
      <c r="C297" s="24">
        <v>43003</v>
      </c>
      <c r="D297" s="130"/>
      <c r="E297" s="34"/>
      <c r="F297" s="287"/>
      <c r="G297" s="381"/>
      <c r="H297" s="54"/>
      <c r="I297" s="30"/>
      <c r="J297" s="249"/>
      <c r="K297" s="140" t="s">
        <v>541</v>
      </c>
      <c r="L297" s="70"/>
      <c r="M297" s="70"/>
      <c r="N297" s="363"/>
      <c r="O297" s="370"/>
      <c r="P297" s="4"/>
      <c r="HO297" s="1"/>
      <c r="HP297" s="1"/>
      <c r="HQ297" s="1"/>
    </row>
    <row r="298" spans="1:225" ht="30" customHeight="1">
      <c r="B298" s="1311">
        <v>39</v>
      </c>
      <c r="C298" s="24">
        <v>43004</v>
      </c>
      <c r="D298" s="72"/>
      <c r="E298" s="306"/>
      <c r="F298" s="186"/>
      <c r="G298" s="249"/>
      <c r="H298" s="54"/>
      <c r="I298" s="186"/>
      <c r="J298" s="249"/>
      <c r="K298" s="186"/>
      <c r="L298" s="70"/>
      <c r="M298" s="70"/>
      <c r="N298" s="363"/>
      <c r="O298" s="70"/>
      <c r="P298" s="4"/>
      <c r="HO298" s="1"/>
      <c r="HP298" s="1"/>
      <c r="HQ298" s="1"/>
    </row>
    <row r="299" spans="1:225" ht="30" customHeight="1">
      <c r="B299" s="1311"/>
      <c r="C299" s="24">
        <v>43005</v>
      </c>
      <c r="D299" s="150"/>
      <c r="E299" s="318" t="s">
        <v>442</v>
      </c>
      <c r="F299" s="220" t="s">
        <v>365</v>
      </c>
      <c r="G299" s="249"/>
      <c r="H299" s="54"/>
      <c r="I299" s="53" t="s">
        <v>366</v>
      </c>
      <c r="J299" s="249"/>
      <c r="K299" s="58" t="s">
        <v>542</v>
      </c>
      <c r="L299" s="70"/>
      <c r="M299" s="70"/>
      <c r="N299" s="363"/>
      <c r="O299" s="276"/>
      <c r="P299" s="4"/>
      <c r="HO299" s="1"/>
      <c r="HP299" s="1"/>
      <c r="HQ299" s="1"/>
    </row>
    <row r="300" spans="1:225" ht="30" customHeight="1">
      <c r="B300" s="1311"/>
      <c r="C300" s="24">
        <v>43006</v>
      </c>
      <c r="D300" s="150"/>
      <c r="E300" s="34"/>
      <c r="F300" s="221" t="s">
        <v>543</v>
      </c>
      <c r="G300" s="249"/>
      <c r="H300" s="54"/>
      <c r="I300" s="30"/>
      <c r="J300" s="249"/>
      <c r="K300" s="369" t="s">
        <v>544</v>
      </c>
      <c r="L300" s="70"/>
      <c r="M300" s="70"/>
      <c r="N300" s="363"/>
      <c r="O300" s="276"/>
      <c r="P300" s="4"/>
      <c r="HO300" s="1"/>
      <c r="HP300" s="1"/>
      <c r="HQ300" s="1"/>
    </row>
    <row r="301" spans="1:225" ht="30" customHeight="1">
      <c r="B301" s="1311"/>
      <c r="C301" s="40">
        <v>43007</v>
      </c>
      <c r="D301" s="382"/>
      <c r="E301" s="306"/>
      <c r="F301" s="383"/>
      <c r="G301" s="275"/>
      <c r="H301" s="49"/>
      <c r="I301" s="106"/>
      <c r="J301" s="275"/>
      <c r="K301" s="105"/>
      <c r="L301" s="276"/>
      <c r="M301" s="276"/>
      <c r="N301" s="366"/>
      <c r="O301" s="276"/>
      <c r="P301" s="4"/>
      <c r="HO301" s="1"/>
      <c r="HP301" s="1"/>
      <c r="HQ301" s="1"/>
    </row>
    <row r="302" spans="1:225">
      <c r="B302" s="193"/>
      <c r="C302" s="193"/>
      <c r="D302" s="193"/>
      <c r="F302" s="193"/>
      <c r="G302" s="193"/>
      <c r="H302" s="193"/>
      <c r="I302" s="193"/>
      <c r="J302" s="193"/>
      <c r="K302" s="193"/>
      <c r="L302" s="193"/>
      <c r="M302" s="193"/>
      <c r="N302" s="193"/>
      <c r="O302" s="193"/>
      <c r="P302" s="4"/>
      <c r="HO302" s="1"/>
      <c r="HP302" s="1"/>
      <c r="HQ302" s="1"/>
    </row>
    <row r="303" spans="1:225" s="166" customFormat="1" ht="30" customHeight="1">
      <c r="B303" s="1310" t="s">
        <v>698</v>
      </c>
      <c r="C303" s="1310"/>
      <c r="D303" s="1310"/>
      <c r="E303" s="1310"/>
      <c r="F303" s="1310"/>
      <c r="G303" s="1310"/>
      <c r="H303" s="1310"/>
      <c r="I303" s="1310"/>
      <c r="J303" s="1310"/>
      <c r="K303" s="1310"/>
      <c r="L303" s="1310"/>
      <c r="M303" s="1310"/>
      <c r="N303" s="1310"/>
      <c r="O303" s="1310"/>
      <c r="P303" s="384"/>
    </row>
    <row r="304" spans="1:225" s="22" customFormat="1" ht="86.25" customHeight="1">
      <c r="A304" s="16"/>
      <c r="B304" s="17" t="s">
        <v>1</v>
      </c>
      <c r="C304" s="18" t="s">
        <v>2</v>
      </c>
      <c r="D304" s="19" t="s">
        <v>3</v>
      </c>
      <c r="E304" s="263" t="s">
        <v>295</v>
      </c>
      <c r="F304" s="1220" t="s">
        <v>5</v>
      </c>
      <c r="G304" s="1220"/>
      <c r="H304" s="1220"/>
      <c r="I304" s="1336" t="s">
        <v>6</v>
      </c>
      <c r="J304" s="1336"/>
      <c r="K304" s="21" t="s">
        <v>466</v>
      </c>
      <c r="L304" s="21" t="s">
        <v>467</v>
      </c>
      <c r="M304" s="21" t="s">
        <v>468</v>
      </c>
      <c r="N304" s="21" t="s">
        <v>469</v>
      </c>
      <c r="O304" s="21" t="s">
        <v>470</v>
      </c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2:17" ht="30" customHeight="1">
      <c r="B305" s="1311">
        <v>39</v>
      </c>
      <c r="C305" s="40">
        <v>43008</v>
      </c>
      <c r="D305" s="291"/>
      <c r="E305" s="34" t="s">
        <v>262</v>
      </c>
      <c r="F305" s="220" t="s">
        <v>365</v>
      </c>
      <c r="G305" s="172"/>
      <c r="H305" s="28" t="s">
        <v>354</v>
      </c>
      <c r="I305" s="53"/>
      <c r="J305" s="249"/>
      <c r="K305" s="58"/>
      <c r="L305" s="70"/>
      <c r="M305" s="70"/>
      <c r="N305" s="32" t="s">
        <v>17</v>
      </c>
      <c r="O305" s="70" t="s">
        <v>545</v>
      </c>
    </row>
    <row r="306" spans="2:17" ht="30" customHeight="1">
      <c r="B306" s="1311"/>
      <c r="C306" s="40">
        <v>43009</v>
      </c>
      <c r="D306" s="292"/>
      <c r="E306" s="34"/>
      <c r="F306" s="221" t="s">
        <v>543</v>
      </c>
      <c r="G306" s="172"/>
      <c r="H306" s="54"/>
      <c r="I306" s="30" t="s">
        <v>368</v>
      </c>
      <c r="J306" s="249"/>
      <c r="K306" s="58"/>
      <c r="L306" s="70"/>
      <c r="M306" s="70"/>
      <c r="N306" s="38" t="s">
        <v>19</v>
      </c>
      <c r="O306" s="70" t="s">
        <v>546</v>
      </c>
    </row>
    <row r="307" spans="2:17" ht="30" customHeight="1">
      <c r="B307" s="1311"/>
      <c r="C307" s="40">
        <v>43010</v>
      </c>
      <c r="D307" s="292"/>
      <c r="E307" s="34"/>
      <c r="F307" s="385" t="s">
        <v>24</v>
      </c>
      <c r="G307" s="172"/>
      <c r="H307" s="49"/>
      <c r="I307" s="30"/>
      <c r="J307" s="249"/>
      <c r="K307" s="58"/>
      <c r="L307" s="70"/>
      <c r="M307" s="70"/>
      <c r="N307" s="38" t="s">
        <v>21</v>
      </c>
      <c r="O307" s="70"/>
    </row>
    <row r="308" spans="2:17" ht="30" customHeight="1">
      <c r="B308" s="1311">
        <v>40</v>
      </c>
      <c r="C308" s="40">
        <v>43011</v>
      </c>
      <c r="D308" s="291"/>
      <c r="E308" s="318"/>
      <c r="F308" s="385" t="s">
        <v>547</v>
      </c>
      <c r="G308" s="172"/>
      <c r="H308" s="172"/>
      <c r="I308" s="30"/>
      <c r="J308" s="249"/>
      <c r="K308" s="294"/>
      <c r="L308" s="70"/>
      <c r="M308" s="70"/>
      <c r="N308" s="44"/>
      <c r="O308" s="70"/>
    </row>
    <row r="309" spans="2:17" ht="30" customHeight="1">
      <c r="B309" s="1311"/>
      <c r="C309" s="40">
        <v>43012</v>
      </c>
      <c r="D309" s="292"/>
      <c r="E309" s="34" t="s">
        <v>442</v>
      </c>
      <c r="F309" s="386" t="s">
        <v>314</v>
      </c>
      <c r="G309" s="220" t="s">
        <v>372</v>
      </c>
      <c r="H309" s="172"/>
      <c r="I309" s="30"/>
      <c r="J309" s="249"/>
      <c r="K309" s="294"/>
      <c r="L309" s="70"/>
      <c r="M309" s="70"/>
      <c r="N309" s="44"/>
      <c r="O309" s="70"/>
    </row>
    <row r="310" spans="2:17" ht="30" customHeight="1">
      <c r="B310" s="1311"/>
      <c r="C310" s="40">
        <v>43013</v>
      </c>
      <c r="D310" s="292"/>
      <c r="E310" s="34"/>
      <c r="F310" s="221"/>
      <c r="G310" s="221" t="s">
        <v>416</v>
      </c>
      <c r="H310" s="172"/>
      <c r="I310" s="334" t="s">
        <v>699</v>
      </c>
      <c r="J310" s="249"/>
      <c r="K310" s="294"/>
      <c r="L310" s="70"/>
      <c r="M310" s="70"/>
      <c r="N310" s="44"/>
      <c r="O310" s="70"/>
    </row>
    <row r="311" spans="2:17" ht="30" customHeight="1">
      <c r="B311" s="1311"/>
      <c r="C311" s="40">
        <v>43014</v>
      </c>
      <c r="D311" s="292"/>
      <c r="E311" s="34"/>
      <c r="F311" s="126" t="s">
        <v>699</v>
      </c>
      <c r="G311" s="221" t="s">
        <v>548</v>
      </c>
      <c r="H311" s="172"/>
      <c r="I311" s="179"/>
      <c r="J311" s="249"/>
      <c r="K311" s="294"/>
      <c r="L311" s="87"/>
      <c r="M311" s="70"/>
      <c r="N311" s="44"/>
      <c r="O311" s="70"/>
    </row>
    <row r="312" spans="2:17" ht="30" customHeight="1">
      <c r="B312" s="1311"/>
      <c r="C312" s="40">
        <v>43015</v>
      </c>
      <c r="D312" s="292"/>
      <c r="E312" s="34" t="s">
        <v>262</v>
      </c>
      <c r="F312" s="221"/>
      <c r="G312" s="126" t="s">
        <v>700</v>
      </c>
      <c r="H312" s="172"/>
      <c r="I312" s="30"/>
      <c r="J312" s="249"/>
      <c r="K312" s="294"/>
      <c r="L312" s="70"/>
      <c r="M312" s="70"/>
      <c r="N312" s="44"/>
      <c r="O312" s="70"/>
    </row>
    <row r="313" spans="2:17" ht="30" customHeight="1">
      <c r="B313" s="1311"/>
      <c r="C313" s="40">
        <v>43016</v>
      </c>
      <c r="D313" s="292"/>
      <c r="E313" s="34"/>
      <c r="F313" s="221"/>
      <c r="G313" s="30" t="s">
        <v>30</v>
      </c>
      <c r="H313" s="172"/>
      <c r="I313" s="30"/>
      <c r="J313" s="249"/>
      <c r="K313" s="294"/>
      <c r="L313" s="87"/>
      <c r="M313" s="70"/>
      <c r="N313" s="44"/>
      <c r="O313" s="70"/>
    </row>
    <row r="314" spans="2:17" ht="30" customHeight="1">
      <c r="B314" s="1311"/>
      <c r="C314" s="40">
        <v>43017</v>
      </c>
      <c r="D314" s="292"/>
      <c r="E314" s="34"/>
      <c r="F314" s="383"/>
      <c r="G314" s="386" t="s">
        <v>314</v>
      </c>
      <c r="H314" s="172"/>
      <c r="I314" s="106"/>
      <c r="J314" s="249"/>
      <c r="K314" s="294"/>
      <c r="L314" s="70"/>
      <c r="M314" s="70"/>
      <c r="N314" s="363"/>
      <c r="O314" s="70"/>
      <c r="P314" s="353"/>
      <c r="Q314" s="337"/>
    </row>
    <row r="315" spans="2:17" ht="30" customHeight="1">
      <c r="B315" s="1311">
        <v>41</v>
      </c>
      <c r="C315" s="40">
        <v>43018</v>
      </c>
      <c r="D315" s="291"/>
      <c r="E315" s="318"/>
      <c r="G315" s="301"/>
      <c r="H315" s="172"/>
      <c r="I315" s="387"/>
      <c r="J315" s="249"/>
      <c r="K315" s="249"/>
      <c r="L315" s="70"/>
      <c r="M315" s="70"/>
      <c r="N315" s="363"/>
      <c r="O315" s="70"/>
    </row>
    <row r="316" spans="2:17" ht="30" customHeight="1">
      <c r="B316" s="1311"/>
      <c r="C316" s="40">
        <v>43019</v>
      </c>
      <c r="D316" s="292"/>
      <c r="E316" s="34" t="s">
        <v>442</v>
      </c>
      <c r="F316" s="220" t="s">
        <v>376</v>
      </c>
      <c r="G316" s="171"/>
      <c r="H316" s="301"/>
      <c r="I316" s="30" t="s">
        <v>549</v>
      </c>
      <c r="J316" s="249"/>
      <c r="K316" s="249"/>
      <c r="L316" s="70"/>
      <c r="M316" s="70"/>
      <c r="N316" s="363"/>
      <c r="O316" s="70"/>
    </row>
    <row r="317" spans="2:17" ht="30" customHeight="1">
      <c r="B317" s="1311"/>
      <c r="C317" s="40">
        <v>43020</v>
      </c>
      <c r="D317" s="292"/>
      <c r="E317" s="34"/>
      <c r="F317" s="221" t="s">
        <v>424</v>
      </c>
      <c r="G317" s="172"/>
      <c r="H317" s="301"/>
      <c r="I317" s="30"/>
      <c r="J317" s="249"/>
      <c r="K317" s="249"/>
      <c r="L317" s="70"/>
      <c r="M317" s="70"/>
      <c r="N317" s="363"/>
      <c r="O317" s="70"/>
    </row>
    <row r="318" spans="2:17" ht="30" customHeight="1">
      <c r="B318" s="1311"/>
      <c r="C318" s="40">
        <v>43021</v>
      </c>
      <c r="D318" s="292"/>
      <c r="E318" s="34"/>
      <c r="F318" s="221" t="s">
        <v>550</v>
      </c>
      <c r="G318" s="172"/>
      <c r="H318" s="301"/>
      <c r="I318" s="30"/>
      <c r="J318" s="249"/>
      <c r="K318" s="249"/>
      <c r="L318" s="297" t="s">
        <v>49</v>
      </c>
      <c r="M318" s="70"/>
      <c r="N318" s="363"/>
      <c r="O318" s="70"/>
    </row>
    <row r="319" spans="2:17" ht="30" customHeight="1">
      <c r="B319" s="1311"/>
      <c r="C319" s="40">
        <v>43022</v>
      </c>
      <c r="D319" s="292"/>
      <c r="E319" s="34" t="s">
        <v>262</v>
      </c>
      <c r="F319" s="221" t="s">
        <v>33</v>
      </c>
      <c r="G319" s="172"/>
      <c r="H319" s="301"/>
      <c r="I319" s="30" t="s">
        <v>379</v>
      </c>
      <c r="J319" s="249"/>
      <c r="K319" s="249"/>
      <c r="L319" s="388" t="s">
        <v>551</v>
      </c>
      <c r="M319" s="70"/>
      <c r="N319" s="363"/>
      <c r="O319" s="70"/>
    </row>
    <row r="320" spans="2:17" s="1" customFormat="1" ht="30" customHeight="1">
      <c r="B320" s="1311"/>
      <c r="C320" s="40">
        <v>43023</v>
      </c>
      <c r="D320" s="292"/>
      <c r="E320" s="34"/>
      <c r="F320" s="221"/>
      <c r="G320" s="172"/>
      <c r="H320" s="301"/>
      <c r="I320" s="30"/>
      <c r="J320" s="249"/>
      <c r="K320" s="249"/>
      <c r="L320" s="1383" t="s">
        <v>552</v>
      </c>
      <c r="M320" s="70"/>
      <c r="N320" s="363"/>
      <c r="O320" s="70"/>
      <c r="Q320" s="337"/>
    </row>
    <row r="321" spans="2:17" s="1" customFormat="1" ht="30" customHeight="1">
      <c r="B321" s="1311"/>
      <c r="C321" s="40">
        <v>43024</v>
      </c>
      <c r="D321" s="292"/>
      <c r="E321" s="34"/>
      <c r="F321" s="221"/>
      <c r="G321" s="172"/>
      <c r="H321" s="301"/>
      <c r="I321" s="30"/>
      <c r="J321" s="249"/>
      <c r="K321" s="249"/>
      <c r="L321" s="1383"/>
      <c r="M321" s="70"/>
      <c r="N321" s="363"/>
      <c r="O321" s="70"/>
    </row>
    <row r="322" spans="2:17" s="1" customFormat="1" ht="30" customHeight="1">
      <c r="B322" s="1311">
        <v>42</v>
      </c>
      <c r="C322" s="40">
        <v>43025</v>
      </c>
      <c r="D322" s="291"/>
      <c r="E322" s="318"/>
      <c r="F322" s="221"/>
      <c r="G322" s="172"/>
      <c r="H322" s="301"/>
      <c r="I322" s="30"/>
      <c r="J322" s="249"/>
      <c r="K322" s="249"/>
      <c r="L322" s="70"/>
      <c r="M322" s="70"/>
      <c r="N322" s="363"/>
      <c r="O322" s="70"/>
    </row>
    <row r="323" spans="2:17" s="1" customFormat="1" ht="30" customHeight="1">
      <c r="B323" s="1311"/>
      <c r="C323" s="40">
        <v>43026</v>
      </c>
      <c r="D323" s="250"/>
      <c r="E323" s="34" t="s">
        <v>442</v>
      </c>
      <c r="F323" s="221"/>
      <c r="G323" s="220" t="s">
        <v>386</v>
      </c>
      <c r="H323" s="301"/>
      <c r="I323" s="334" t="s">
        <v>701</v>
      </c>
      <c r="J323" s="249"/>
      <c r="K323" s="58" t="s">
        <v>553</v>
      </c>
      <c r="L323" s="70"/>
      <c r="M323" s="70"/>
      <c r="N323" s="363"/>
      <c r="O323" s="70"/>
    </row>
    <row r="324" spans="2:17" s="1" customFormat="1" ht="30" customHeight="1">
      <c r="B324" s="1311"/>
      <c r="C324" s="40">
        <v>43027</v>
      </c>
      <c r="D324" s="250"/>
      <c r="E324" s="34"/>
      <c r="F324" s="126" t="s">
        <v>701</v>
      </c>
      <c r="G324" s="221" t="s">
        <v>430</v>
      </c>
      <c r="H324" s="301"/>
      <c r="I324" s="30"/>
      <c r="J324" s="249"/>
      <c r="K324" s="365" t="s">
        <v>554</v>
      </c>
      <c r="L324" s="70"/>
      <c r="M324" s="70"/>
      <c r="N324" s="363"/>
      <c r="O324" s="70"/>
    </row>
    <row r="325" spans="2:17" s="1" customFormat="1" ht="30" customHeight="1">
      <c r="B325" s="1311"/>
      <c r="C325" s="40">
        <v>43028</v>
      </c>
      <c r="D325" s="250"/>
      <c r="E325" s="34"/>
      <c r="F325" s="221"/>
      <c r="G325" s="223" t="s">
        <v>105</v>
      </c>
      <c r="H325" s="301"/>
      <c r="I325" s="179"/>
      <c r="J325" s="249"/>
      <c r="K325" s="365" t="s">
        <v>555</v>
      </c>
      <c r="L325" s="70"/>
      <c r="M325" s="70"/>
      <c r="N325" s="363"/>
      <c r="O325" s="70"/>
    </row>
    <row r="326" spans="2:17" s="1" customFormat="1" ht="30" customHeight="1">
      <c r="B326" s="1311"/>
      <c r="C326" s="40">
        <v>43029</v>
      </c>
      <c r="D326" s="250"/>
      <c r="E326" s="34" t="s">
        <v>262</v>
      </c>
      <c r="F326" s="221"/>
      <c r="G326" s="126" t="s">
        <v>702</v>
      </c>
      <c r="H326" s="301"/>
      <c r="I326" s="30"/>
      <c r="J326" s="249"/>
      <c r="K326" s="58" t="s">
        <v>556</v>
      </c>
      <c r="L326" s="389"/>
      <c r="M326" s="70"/>
      <c r="N326" s="363"/>
      <c r="O326" s="70"/>
    </row>
    <row r="327" spans="2:17" s="1" customFormat="1" ht="30" customHeight="1">
      <c r="B327" s="1311"/>
      <c r="C327" s="40">
        <v>43030</v>
      </c>
      <c r="D327" s="250"/>
      <c r="E327" s="34"/>
      <c r="F327" s="221"/>
      <c r="G327" s="225" t="s">
        <v>433</v>
      </c>
      <c r="H327" s="301"/>
      <c r="I327" s="30"/>
      <c r="J327" s="249"/>
      <c r="K327" s="58" t="s">
        <v>557</v>
      </c>
      <c r="L327" s="37"/>
      <c r="M327" s="70"/>
      <c r="N327" s="363"/>
      <c r="O327" s="70"/>
      <c r="P327" s="353"/>
    </row>
    <row r="328" spans="2:17" s="1" customFormat="1" ht="30" customHeight="1">
      <c r="B328" s="1311"/>
      <c r="C328" s="40">
        <v>43031</v>
      </c>
      <c r="D328" s="250"/>
      <c r="E328" s="34"/>
      <c r="F328" s="309"/>
      <c r="G328" s="309"/>
      <c r="H328" s="301"/>
      <c r="I328" s="106"/>
      <c r="J328" s="249"/>
      <c r="K328" s="369" t="s">
        <v>558</v>
      </c>
      <c r="L328" s="70"/>
      <c r="M328" s="70"/>
      <c r="N328" s="363"/>
      <c r="O328" s="70"/>
      <c r="Q328" s="337"/>
    </row>
    <row r="329" spans="2:17" s="1" customFormat="1" ht="30" customHeight="1">
      <c r="B329" s="1311">
        <v>43</v>
      </c>
      <c r="C329" s="40">
        <v>43032</v>
      </c>
      <c r="D329" s="302"/>
      <c r="E329" s="318"/>
      <c r="G329" s="249"/>
      <c r="H329" s="249"/>
      <c r="I329" s="249"/>
      <c r="J329" s="249"/>
      <c r="K329" s="249"/>
      <c r="L329" s="70"/>
      <c r="M329" s="70"/>
      <c r="N329" s="363"/>
      <c r="O329" s="70"/>
    </row>
    <row r="330" spans="2:17" s="1" customFormat="1" ht="30" customHeight="1">
      <c r="B330" s="1311"/>
      <c r="C330" s="40">
        <v>43033</v>
      </c>
      <c r="D330" s="250"/>
      <c r="E330" s="34" t="s">
        <v>442</v>
      </c>
      <c r="F330" s="28" t="s">
        <v>402</v>
      </c>
      <c r="G330" s="249"/>
      <c r="H330" s="249"/>
      <c r="I330" s="53" t="s">
        <v>559</v>
      </c>
      <c r="J330" s="249"/>
      <c r="K330" s="249"/>
      <c r="L330" s="70"/>
      <c r="M330" s="70"/>
      <c r="N330" s="363"/>
      <c r="O330" s="70"/>
    </row>
    <row r="331" spans="2:17" s="1" customFormat="1" ht="30" customHeight="1">
      <c r="B331" s="1311"/>
      <c r="C331" s="40">
        <v>43034</v>
      </c>
      <c r="D331" s="250"/>
      <c r="E331" s="34"/>
      <c r="F331" s="36" t="s">
        <v>317</v>
      </c>
      <c r="G331" s="249"/>
      <c r="H331" s="249"/>
      <c r="I331" s="30"/>
      <c r="J331" s="249"/>
      <c r="K331" s="249"/>
      <c r="L331" s="70"/>
      <c r="M331" s="70"/>
      <c r="N331" s="363"/>
      <c r="O331" s="70"/>
    </row>
    <row r="332" spans="2:17" s="1" customFormat="1" ht="30" customHeight="1">
      <c r="B332" s="1311"/>
      <c r="C332" s="40">
        <v>43035</v>
      </c>
      <c r="D332" s="250"/>
      <c r="E332" s="34"/>
      <c r="F332" s="273"/>
      <c r="G332" s="249"/>
      <c r="H332" s="249"/>
      <c r="I332" s="30" t="s">
        <v>406</v>
      </c>
      <c r="J332" s="249"/>
      <c r="K332" s="249"/>
      <c r="L332" s="70"/>
      <c r="M332" s="70"/>
      <c r="N332" s="363"/>
      <c r="O332" s="70"/>
    </row>
    <row r="333" spans="2:17" s="1" customFormat="1" ht="30" customHeight="1">
      <c r="B333" s="1311"/>
      <c r="C333" s="40">
        <v>43036</v>
      </c>
      <c r="D333" s="250"/>
      <c r="E333" s="34" t="s">
        <v>262</v>
      </c>
      <c r="F333" s="103"/>
      <c r="G333" s="249"/>
      <c r="H333" s="249"/>
      <c r="I333" s="30"/>
      <c r="J333" s="249"/>
      <c r="K333" s="249"/>
      <c r="L333" s="70"/>
      <c r="M333" s="70"/>
      <c r="N333" s="363"/>
      <c r="O333" s="70"/>
    </row>
    <row r="334" spans="2:17" s="1" customFormat="1" ht="30" customHeight="1">
      <c r="B334" s="1311"/>
      <c r="C334" s="40">
        <v>43037</v>
      </c>
      <c r="D334" s="250"/>
      <c r="E334" s="34"/>
      <c r="F334" s="102" t="s">
        <v>703</v>
      </c>
      <c r="G334" s="249"/>
      <c r="H334" s="249"/>
      <c r="I334" s="334" t="s">
        <v>703</v>
      </c>
      <c r="J334" s="249"/>
      <c r="K334" s="249"/>
      <c r="L334" s="70"/>
      <c r="M334" s="70"/>
      <c r="N334" s="363"/>
      <c r="O334" s="70"/>
      <c r="Q334" s="337"/>
    </row>
    <row r="335" spans="2:17" s="1" customFormat="1" ht="30" customHeight="1">
      <c r="B335" s="1311"/>
      <c r="C335" s="40">
        <v>43038</v>
      </c>
      <c r="D335" s="250"/>
      <c r="E335" s="306"/>
      <c r="F335" s="152"/>
      <c r="G335" s="275"/>
      <c r="H335" s="275"/>
      <c r="I335" s="106"/>
      <c r="J335" s="275"/>
      <c r="K335" s="275"/>
      <c r="L335" s="276"/>
      <c r="M335" s="276"/>
      <c r="N335" s="276"/>
      <c r="O335" s="276"/>
    </row>
    <row r="337" spans="1:28" ht="30" customHeight="1">
      <c r="B337" s="1310" t="s">
        <v>704</v>
      </c>
      <c r="C337" s="1310"/>
      <c r="D337" s="1310"/>
      <c r="E337" s="1310"/>
      <c r="F337" s="1310"/>
      <c r="G337" s="1310"/>
      <c r="H337" s="1310"/>
      <c r="I337" s="1310"/>
      <c r="J337" s="1310"/>
      <c r="K337" s="1310"/>
      <c r="L337" s="1310"/>
      <c r="M337" s="1310"/>
      <c r="N337" s="1310"/>
      <c r="O337" s="1310"/>
    </row>
    <row r="338" spans="1:28" s="22" customFormat="1" ht="86.25" customHeight="1">
      <c r="A338" s="16"/>
      <c r="B338" s="17" t="s">
        <v>1</v>
      </c>
      <c r="C338" s="18" t="s">
        <v>2</v>
      </c>
      <c r="D338" s="19" t="s">
        <v>3</v>
      </c>
      <c r="E338" s="263" t="s">
        <v>295</v>
      </c>
      <c r="F338" s="1220" t="s">
        <v>5</v>
      </c>
      <c r="G338" s="1220"/>
      <c r="H338" s="1220"/>
      <c r="I338" s="1336" t="s">
        <v>6</v>
      </c>
      <c r="J338" s="1336"/>
      <c r="K338" s="21" t="s">
        <v>466</v>
      </c>
      <c r="L338" s="21" t="s">
        <v>467</v>
      </c>
      <c r="M338" s="21" t="s">
        <v>468</v>
      </c>
      <c r="N338" s="21" t="s">
        <v>469</v>
      </c>
      <c r="O338" s="21" t="s">
        <v>470</v>
      </c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</row>
    <row r="339" spans="1:28" ht="30" customHeight="1">
      <c r="B339" s="1289">
        <v>44</v>
      </c>
      <c r="C339" s="182">
        <v>43039</v>
      </c>
      <c r="D339" s="250"/>
      <c r="E339" s="318" t="s">
        <v>442</v>
      </c>
      <c r="F339" s="28" t="s">
        <v>402</v>
      </c>
      <c r="G339" s="249"/>
      <c r="H339" s="249"/>
      <c r="I339" s="53" t="s">
        <v>559</v>
      </c>
      <c r="J339" s="1387" t="s">
        <v>705</v>
      </c>
      <c r="K339" s="308"/>
      <c r="L339" s="70"/>
      <c r="M339" s="70"/>
      <c r="N339" s="32" t="s">
        <v>17</v>
      </c>
      <c r="O339" s="70"/>
    </row>
    <row r="340" spans="1:28" ht="30" customHeight="1">
      <c r="B340" s="1289"/>
      <c r="C340" s="40">
        <v>43040</v>
      </c>
      <c r="D340" s="150"/>
      <c r="E340" s="34"/>
      <c r="F340" s="36" t="s">
        <v>412</v>
      </c>
      <c r="G340" s="28" t="s">
        <v>560</v>
      </c>
      <c r="H340" s="249"/>
      <c r="I340" s="30"/>
      <c r="J340" s="1387"/>
      <c r="K340" s="343" t="s">
        <v>561</v>
      </c>
      <c r="L340" s="70"/>
      <c r="M340" s="70"/>
      <c r="N340" s="38" t="s">
        <v>19</v>
      </c>
      <c r="O340" s="70"/>
      <c r="P340" s="353"/>
      <c r="Q340" s="337"/>
    </row>
    <row r="341" spans="1:28" ht="30" customHeight="1">
      <c r="B341" s="1289"/>
      <c r="C341" s="40">
        <v>43041</v>
      </c>
      <c r="D341" s="150"/>
      <c r="E341" s="34"/>
      <c r="F341" s="273"/>
      <c r="G341" s="36" t="s">
        <v>25</v>
      </c>
      <c r="H341" s="249"/>
      <c r="I341" s="30"/>
      <c r="J341" s="1387"/>
      <c r="K341" s="343" t="s">
        <v>562</v>
      </c>
      <c r="L341" s="70"/>
      <c r="M341" s="70"/>
      <c r="N341" s="38" t="s">
        <v>21</v>
      </c>
      <c r="O341" s="70"/>
    </row>
    <row r="342" spans="1:28" ht="30" customHeight="1">
      <c r="B342" s="1289"/>
      <c r="C342" s="40">
        <v>43042</v>
      </c>
      <c r="D342" s="150"/>
      <c r="E342" s="34" t="s">
        <v>262</v>
      </c>
      <c r="F342" s="273"/>
      <c r="G342" s="36"/>
      <c r="H342" s="249"/>
      <c r="I342" s="30"/>
      <c r="J342" s="1387"/>
      <c r="K342" s="349"/>
      <c r="L342" s="37"/>
      <c r="M342" s="70"/>
      <c r="N342" s="38"/>
      <c r="O342" s="70"/>
    </row>
    <row r="343" spans="1:28" ht="30" customHeight="1">
      <c r="B343" s="1289"/>
      <c r="C343" s="40">
        <v>43043</v>
      </c>
      <c r="D343" s="150"/>
      <c r="E343" s="34"/>
      <c r="F343" s="273"/>
      <c r="G343" s="30" t="s">
        <v>30</v>
      </c>
      <c r="H343" s="249"/>
      <c r="I343" s="30"/>
      <c r="J343" s="1387"/>
      <c r="K343" s="349"/>
      <c r="L343" s="70"/>
      <c r="M343" s="70"/>
      <c r="N343" s="38"/>
      <c r="O343" s="70"/>
    </row>
    <row r="344" spans="1:28" ht="30" customHeight="1">
      <c r="B344" s="1289"/>
      <c r="C344" s="40">
        <v>43044</v>
      </c>
      <c r="D344" s="150"/>
      <c r="E344" s="34"/>
      <c r="F344" s="102" t="s">
        <v>706</v>
      </c>
      <c r="G344" s="102" t="s">
        <v>707</v>
      </c>
      <c r="H344" s="249"/>
      <c r="I344" s="334" t="s">
        <v>703</v>
      </c>
      <c r="J344" s="1387"/>
      <c r="K344" s="105" t="s">
        <v>563</v>
      </c>
      <c r="L344" s="70"/>
      <c r="M344" s="70"/>
      <c r="N344" s="44"/>
      <c r="O344" s="70"/>
    </row>
    <row r="345" spans="1:28" ht="30" customHeight="1">
      <c r="B345" s="1289"/>
      <c r="C345" s="40">
        <v>43045</v>
      </c>
      <c r="D345" s="150"/>
      <c r="E345" s="34"/>
      <c r="F345" s="219"/>
      <c r="G345" s="219"/>
      <c r="H345" s="249"/>
      <c r="I345" s="179"/>
      <c r="J345" s="1387"/>
      <c r="K345" s="349"/>
      <c r="L345" s="70"/>
      <c r="M345" s="70"/>
      <c r="N345" s="44"/>
      <c r="O345" s="70"/>
    </row>
    <row r="346" spans="1:28" ht="30" customHeight="1">
      <c r="B346" s="1289">
        <v>45</v>
      </c>
      <c r="C346" s="40">
        <v>43046</v>
      </c>
      <c r="D346" s="390"/>
      <c r="E346" s="318"/>
      <c r="F346" s="249"/>
      <c r="G346" s="249"/>
      <c r="I346" s="249"/>
      <c r="J346" s="1387"/>
      <c r="K346" s="349"/>
      <c r="L346" s="70"/>
      <c r="M346" s="70"/>
      <c r="N346" s="44"/>
      <c r="O346" s="70"/>
    </row>
    <row r="347" spans="1:28" ht="30" customHeight="1">
      <c r="B347" s="1289"/>
      <c r="C347" s="40">
        <v>43047</v>
      </c>
      <c r="D347" s="130"/>
      <c r="E347" s="34" t="s">
        <v>442</v>
      </c>
      <c r="F347" s="28" t="s">
        <v>421</v>
      </c>
      <c r="G347" s="249"/>
      <c r="H347" s="296" t="s">
        <v>564</v>
      </c>
      <c r="I347" s="249"/>
      <c r="J347" s="1387"/>
      <c r="K347" s="140" t="s">
        <v>565</v>
      </c>
      <c r="L347" s="70"/>
      <c r="M347" s="70"/>
      <c r="N347" s="44"/>
      <c r="O347" s="370"/>
      <c r="Q347" s="337"/>
    </row>
    <row r="348" spans="1:28" ht="30" customHeight="1">
      <c r="B348" s="1289"/>
      <c r="C348" s="40">
        <v>43048</v>
      </c>
      <c r="D348" s="292" t="s">
        <v>566</v>
      </c>
      <c r="E348" s="34"/>
      <c r="F348" s="391" t="s">
        <v>68</v>
      </c>
      <c r="G348" s="249"/>
      <c r="H348" s="36" t="s">
        <v>42</v>
      </c>
      <c r="I348" s="249"/>
      <c r="J348" s="1387"/>
      <c r="K348" s="140" t="s">
        <v>567</v>
      </c>
      <c r="L348" s="70"/>
      <c r="M348" s="70"/>
      <c r="N348" s="44"/>
      <c r="O348" s="370"/>
      <c r="P348" s="353"/>
    </row>
    <row r="349" spans="1:28" ht="30" customHeight="1">
      <c r="B349" s="1289"/>
      <c r="C349" s="40">
        <v>43049</v>
      </c>
      <c r="D349" s="292"/>
      <c r="E349" s="34"/>
      <c r="F349" s="36" t="s">
        <v>568</v>
      </c>
      <c r="G349" s="249"/>
      <c r="H349" s="54"/>
      <c r="I349" s="249"/>
      <c r="J349" s="1387"/>
      <c r="K349" s="349"/>
      <c r="L349" s="61"/>
      <c r="M349" s="70"/>
      <c r="N349" s="44"/>
      <c r="O349" s="370"/>
    </row>
    <row r="350" spans="1:28" ht="30" customHeight="1">
      <c r="B350" s="1289"/>
      <c r="C350" s="40">
        <v>43050</v>
      </c>
      <c r="D350" s="292"/>
      <c r="E350" s="34" t="s">
        <v>262</v>
      </c>
      <c r="F350" s="102" t="s">
        <v>708</v>
      </c>
      <c r="G350" s="249"/>
      <c r="H350" s="298"/>
      <c r="I350" s="249"/>
      <c r="J350" s="1387"/>
      <c r="K350" s="105" t="s">
        <v>569</v>
      </c>
      <c r="L350" s="63" t="s">
        <v>49</v>
      </c>
      <c r="M350" s="70"/>
      <c r="N350" s="363"/>
      <c r="O350" s="370" t="s">
        <v>570</v>
      </c>
    </row>
    <row r="351" spans="1:28" ht="30" customHeight="1">
      <c r="B351" s="1289"/>
      <c r="C351" s="40">
        <v>43051</v>
      </c>
      <c r="D351" s="292"/>
      <c r="E351" s="34"/>
      <c r="F351" s="103"/>
      <c r="G351" s="249"/>
      <c r="H351" s="102" t="s">
        <v>709</v>
      </c>
      <c r="I351" s="249"/>
      <c r="J351" s="1387"/>
      <c r="K351" s="349"/>
      <c r="L351" s="146"/>
      <c r="M351" s="70"/>
      <c r="N351" s="363"/>
      <c r="O351" s="370" t="s">
        <v>571</v>
      </c>
    </row>
    <row r="352" spans="1:28" s="1" customFormat="1" ht="30" customHeight="1">
      <c r="B352" s="1289"/>
      <c r="C352" s="40">
        <v>43052</v>
      </c>
      <c r="D352" s="292"/>
      <c r="E352" s="34"/>
      <c r="F352" s="219"/>
      <c r="G352" s="249"/>
      <c r="H352" s="273"/>
      <c r="I352" s="249"/>
      <c r="J352" s="1387"/>
      <c r="K352" s="349"/>
      <c r="L352" s="66"/>
      <c r="M352" s="70"/>
      <c r="N352" s="363"/>
      <c r="O352" s="370"/>
    </row>
    <row r="353" spans="2:17" s="1" customFormat="1" ht="30" customHeight="1">
      <c r="B353" s="1289">
        <v>46</v>
      </c>
      <c r="C353" s="40">
        <v>43053</v>
      </c>
      <c r="D353" s="291"/>
      <c r="E353" s="318"/>
      <c r="G353" s="249"/>
      <c r="H353" s="103"/>
      <c r="I353" s="4"/>
      <c r="J353" s="1387"/>
      <c r="K353" s="310"/>
      <c r="L353" s="335"/>
      <c r="M353" s="70"/>
      <c r="N353" s="363"/>
      <c r="O353" s="370"/>
    </row>
    <row r="354" spans="2:17" s="1" customFormat="1" ht="30" customHeight="1">
      <c r="B354" s="1289"/>
      <c r="C354" s="40">
        <v>43054</v>
      </c>
      <c r="D354" s="292"/>
      <c r="E354" s="34" t="s">
        <v>442</v>
      </c>
      <c r="F354" s="28" t="s">
        <v>429</v>
      </c>
      <c r="G354" s="249"/>
      <c r="H354" s="273"/>
      <c r="I354" s="53" t="s">
        <v>572</v>
      </c>
      <c r="J354" s="1387"/>
      <c r="K354" s="70"/>
      <c r="L354" s="70"/>
      <c r="M354" s="1388" t="s">
        <v>479</v>
      </c>
      <c r="N354" s="363"/>
      <c r="O354" s="370"/>
    </row>
    <row r="355" spans="2:17" s="1" customFormat="1" ht="30" customHeight="1">
      <c r="B355" s="1289"/>
      <c r="C355" s="40">
        <v>43055</v>
      </c>
      <c r="D355" s="292"/>
      <c r="E355" s="34"/>
      <c r="F355" s="391" t="s">
        <v>68</v>
      </c>
      <c r="G355" s="249"/>
      <c r="H355" s="273"/>
      <c r="I355" s="30"/>
      <c r="J355" s="1387"/>
      <c r="K355" s="70"/>
      <c r="L355" s="70"/>
      <c r="M355" s="1388"/>
      <c r="N355" s="363"/>
      <c r="O355" s="370"/>
    </row>
    <row r="356" spans="2:17" s="1" customFormat="1" ht="30" customHeight="1">
      <c r="B356" s="1289"/>
      <c r="C356" s="40">
        <v>43056</v>
      </c>
      <c r="D356" s="292"/>
      <c r="E356" s="34"/>
      <c r="F356" s="36" t="s">
        <v>568</v>
      </c>
      <c r="G356" s="249"/>
      <c r="H356" s="298"/>
      <c r="I356" s="30" t="s">
        <v>208</v>
      </c>
      <c r="J356" s="1387"/>
      <c r="K356" s="70"/>
      <c r="L356" s="70"/>
      <c r="M356" s="1388"/>
      <c r="N356" s="363"/>
      <c r="O356" s="370"/>
    </row>
    <row r="357" spans="2:17" s="1" customFormat="1" ht="30" customHeight="1">
      <c r="B357" s="1289"/>
      <c r="C357" s="40">
        <v>43057</v>
      </c>
      <c r="D357" s="292"/>
      <c r="E357" s="34" t="s">
        <v>262</v>
      </c>
      <c r="F357" s="368"/>
      <c r="G357" s="249"/>
      <c r="H357" s="298"/>
      <c r="I357" s="30"/>
      <c r="J357" s="1387"/>
      <c r="K357" s="70"/>
      <c r="L357" s="70"/>
      <c r="M357" s="1388"/>
      <c r="N357" s="363"/>
      <c r="O357" s="370"/>
    </row>
    <row r="358" spans="2:17" s="1" customFormat="1" ht="30" customHeight="1">
      <c r="B358" s="1289"/>
      <c r="C358" s="40">
        <v>43058</v>
      </c>
      <c r="D358" s="292"/>
      <c r="E358" s="34"/>
      <c r="F358" s="102" t="s">
        <v>710</v>
      </c>
      <c r="G358" s="249"/>
      <c r="H358" s="298"/>
      <c r="I358" s="30"/>
      <c r="J358" s="1387"/>
      <c r="K358" s="70"/>
      <c r="L358" s="70"/>
      <c r="M358" s="1388"/>
      <c r="N358" s="363"/>
      <c r="O358" s="370"/>
    </row>
    <row r="359" spans="2:17" s="1" customFormat="1" ht="33.75" customHeight="1">
      <c r="B359" s="1289"/>
      <c r="C359" s="40">
        <v>43059</v>
      </c>
      <c r="D359" s="292"/>
      <c r="E359" s="34"/>
      <c r="F359" s="103"/>
      <c r="G359" s="249"/>
      <c r="H359" s="304"/>
      <c r="I359" s="30"/>
      <c r="J359" s="1387"/>
      <c r="K359" s="70"/>
      <c r="L359" s="70"/>
      <c r="M359" s="1388"/>
      <c r="N359" s="363"/>
      <c r="O359" s="370"/>
    </row>
    <row r="360" spans="2:17" s="1" customFormat="1" ht="27" customHeight="1">
      <c r="B360" s="1289">
        <v>47</v>
      </c>
      <c r="C360" s="40">
        <v>43060</v>
      </c>
      <c r="D360" s="291"/>
      <c r="E360" s="318"/>
      <c r="F360" s="103"/>
      <c r="G360" s="249"/>
      <c r="H360" s="249"/>
      <c r="I360" s="334" t="s">
        <v>711</v>
      </c>
      <c r="J360" s="1387"/>
      <c r="K360" s="70"/>
      <c r="L360" s="70"/>
      <c r="M360" s="1388"/>
      <c r="N360" s="70"/>
      <c r="O360" s="375" t="s">
        <v>573</v>
      </c>
    </row>
    <row r="361" spans="2:17" s="1" customFormat="1" ht="30" customHeight="1">
      <c r="B361" s="1289"/>
      <c r="C361" s="40">
        <v>43061</v>
      </c>
      <c r="D361" s="292"/>
      <c r="E361" s="34" t="s">
        <v>442</v>
      </c>
      <c r="F361" s="103"/>
      <c r="G361" s="28" t="s">
        <v>432</v>
      </c>
      <c r="H361" s="249"/>
      <c r="I361" s="30"/>
      <c r="J361" s="1387"/>
      <c r="K361" s="70"/>
      <c r="L361" s="70"/>
      <c r="M361" s="70"/>
      <c r="N361" s="70"/>
      <c r="O361" s="392">
        <v>6432</v>
      </c>
    </row>
    <row r="362" spans="2:17" s="1" customFormat="1" ht="30" customHeight="1">
      <c r="B362" s="1289"/>
      <c r="C362" s="40">
        <v>43062</v>
      </c>
      <c r="D362" s="292"/>
      <c r="E362" s="34"/>
      <c r="F362" s="103"/>
      <c r="G362" s="36" t="s">
        <v>574</v>
      </c>
      <c r="H362" s="249"/>
      <c r="I362" s="30"/>
      <c r="J362" s="1387"/>
      <c r="K362" s="70"/>
      <c r="L362" s="70"/>
      <c r="M362" s="70"/>
      <c r="N362" s="70"/>
      <c r="O362" s="370"/>
    </row>
    <row r="363" spans="2:17" s="1" customFormat="1" ht="30" customHeight="1">
      <c r="B363" s="1289"/>
      <c r="C363" s="40">
        <v>43063</v>
      </c>
      <c r="D363" s="292"/>
      <c r="E363" s="34"/>
      <c r="F363" s="103"/>
      <c r="G363" s="30" t="s">
        <v>30</v>
      </c>
      <c r="H363" s="249"/>
      <c r="I363" s="30"/>
      <c r="J363" s="1387"/>
      <c r="K363" s="70"/>
      <c r="L363" s="70"/>
      <c r="M363" s="70"/>
      <c r="N363" s="70"/>
      <c r="O363" s="370"/>
    </row>
    <row r="364" spans="2:17" s="1" customFormat="1" ht="30" customHeight="1">
      <c r="B364" s="1289"/>
      <c r="C364" s="40">
        <v>43064</v>
      </c>
      <c r="D364" s="292"/>
      <c r="E364" s="34" t="s">
        <v>262</v>
      </c>
      <c r="F364" s="103"/>
      <c r="G364" s="36" t="s">
        <v>575</v>
      </c>
      <c r="H364" s="249"/>
      <c r="I364" s="30"/>
      <c r="J364" s="1387"/>
      <c r="K364" s="70"/>
      <c r="L364" s="70"/>
      <c r="M364" s="70"/>
      <c r="N364" s="70"/>
      <c r="O364" s="370"/>
    </row>
    <row r="365" spans="2:17" s="1" customFormat="1" ht="30" customHeight="1">
      <c r="B365" s="1289"/>
      <c r="C365" s="40">
        <v>43065</v>
      </c>
      <c r="D365" s="292"/>
      <c r="E365" s="34"/>
      <c r="F365" s="103"/>
      <c r="G365" s="393" t="s">
        <v>576</v>
      </c>
      <c r="H365" s="249"/>
      <c r="I365" s="30"/>
      <c r="J365" s="1387"/>
      <c r="K365" s="70"/>
      <c r="L365" s="70"/>
      <c r="M365" s="70"/>
      <c r="N365" s="70"/>
      <c r="O365" s="370"/>
      <c r="P365" s="353"/>
      <c r="Q365" s="337"/>
    </row>
    <row r="366" spans="2:17" s="1" customFormat="1" ht="30" customHeight="1">
      <c r="B366" s="1289"/>
      <c r="C366" s="40">
        <v>43066</v>
      </c>
      <c r="D366" s="292"/>
      <c r="E366" s="34"/>
      <c r="F366" s="219"/>
      <c r="G366" s="152" t="s">
        <v>568</v>
      </c>
      <c r="H366" s="249"/>
      <c r="I366" s="30"/>
      <c r="J366" s="1387"/>
      <c r="K366" s="70"/>
      <c r="L366" s="70"/>
      <c r="M366" s="70"/>
      <c r="N366" s="70"/>
      <c r="O366" s="370"/>
    </row>
    <row r="367" spans="2:17" s="1" customFormat="1" ht="37.15" customHeight="1">
      <c r="B367" s="1289">
        <v>48</v>
      </c>
      <c r="C367" s="40">
        <v>43067</v>
      </c>
      <c r="D367" s="291"/>
      <c r="E367" s="318"/>
      <c r="G367" s="249"/>
      <c r="H367" s="249"/>
      <c r="I367" s="249"/>
      <c r="J367" s="249"/>
      <c r="K367" s="70"/>
      <c r="L367" s="70"/>
      <c r="M367" s="70"/>
      <c r="N367" s="32" t="s">
        <v>17</v>
      </c>
      <c r="O367" s="370"/>
    </row>
    <row r="368" spans="2:17" ht="27">
      <c r="B368" s="1289"/>
      <c r="C368" s="40">
        <v>43068</v>
      </c>
      <c r="D368" s="204"/>
      <c r="E368" s="306"/>
      <c r="F368" s="394" t="s">
        <v>435</v>
      </c>
      <c r="G368" s="395"/>
      <c r="H368" s="28" t="s">
        <v>577</v>
      </c>
      <c r="I368" s="106" t="s">
        <v>437</v>
      </c>
      <c r="J368" s="276"/>
      <c r="K368" s="316"/>
      <c r="L368" s="276"/>
      <c r="M368" s="276"/>
      <c r="N368" s="372" t="s">
        <v>19</v>
      </c>
      <c r="O368" s="396"/>
    </row>
    <row r="369" spans="1:28">
      <c r="J369" s="249"/>
    </row>
    <row r="370" spans="1:28" ht="30" customHeight="1">
      <c r="B370" s="1310" t="s">
        <v>712</v>
      </c>
      <c r="C370" s="1310"/>
      <c r="D370" s="1310"/>
      <c r="E370" s="1310"/>
      <c r="F370" s="1310"/>
      <c r="G370" s="1310"/>
      <c r="H370" s="1310"/>
      <c r="I370" s="1310"/>
      <c r="J370" s="1310"/>
      <c r="K370" s="1310"/>
      <c r="L370" s="1310"/>
      <c r="M370" s="1310"/>
      <c r="N370" s="1310"/>
      <c r="O370" s="1310"/>
    </row>
    <row r="371" spans="1:28" s="22" customFormat="1" ht="61.9" customHeight="1">
      <c r="A371" s="16"/>
      <c r="B371" s="17" t="s">
        <v>1</v>
      </c>
      <c r="C371" s="18" t="s">
        <v>2</v>
      </c>
      <c r="D371" s="19" t="s">
        <v>3</v>
      </c>
      <c r="E371" s="263" t="s">
        <v>295</v>
      </c>
      <c r="F371" s="1220" t="s">
        <v>5</v>
      </c>
      <c r="G371" s="1220"/>
      <c r="H371" s="1220"/>
      <c r="I371" s="1336" t="s">
        <v>6</v>
      </c>
      <c r="J371" s="1336"/>
      <c r="K371" s="21" t="s">
        <v>466</v>
      </c>
      <c r="L371" s="21" t="s">
        <v>467</v>
      </c>
      <c r="M371" s="21" t="s">
        <v>468</v>
      </c>
      <c r="N371" s="21" t="s">
        <v>469</v>
      </c>
      <c r="O371" s="21" t="s">
        <v>470</v>
      </c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1:28" ht="30" customHeight="1">
      <c r="B372" s="1289">
        <v>48</v>
      </c>
      <c r="C372" s="40">
        <v>43069</v>
      </c>
      <c r="D372" s="397"/>
      <c r="E372" s="318" t="s">
        <v>442</v>
      </c>
      <c r="F372" s="296" t="s">
        <v>435</v>
      </c>
      <c r="G372" s="249"/>
      <c r="H372" s="28" t="s">
        <v>577</v>
      </c>
      <c r="I372" s="30" t="s">
        <v>437</v>
      </c>
      <c r="J372" s="249"/>
      <c r="K372" s="398" t="s">
        <v>578</v>
      </c>
      <c r="L372" s="197"/>
      <c r="M372" s="70"/>
      <c r="N372" s="32" t="s">
        <v>17</v>
      </c>
      <c r="O372" s="370"/>
    </row>
    <row r="373" spans="1:28" ht="30" customHeight="1">
      <c r="B373" s="1289"/>
      <c r="C373" s="40">
        <v>43070</v>
      </c>
      <c r="D373" s="317"/>
      <c r="E373" s="34"/>
      <c r="F373" s="298" t="s">
        <v>93</v>
      </c>
      <c r="G373" s="249"/>
      <c r="H373" s="298" t="s">
        <v>438</v>
      </c>
      <c r="I373" s="30"/>
      <c r="J373" s="249"/>
      <c r="K373" s="140" t="s">
        <v>579</v>
      </c>
      <c r="L373" s="70"/>
      <c r="M373" s="70"/>
      <c r="N373" s="38" t="s">
        <v>19</v>
      </c>
      <c r="O373" s="370"/>
    </row>
    <row r="374" spans="1:28" ht="30" customHeight="1">
      <c r="B374" s="1289"/>
      <c r="C374" s="40">
        <v>43071</v>
      </c>
      <c r="D374" s="317"/>
      <c r="E374" s="34"/>
      <c r="F374" s="103"/>
      <c r="G374" s="319" t="s">
        <v>444</v>
      </c>
      <c r="H374" s="320"/>
      <c r="I374" s="30" t="s">
        <v>439</v>
      </c>
      <c r="J374" s="249"/>
      <c r="K374" s="349" t="s">
        <v>580</v>
      </c>
      <c r="L374" s="70"/>
      <c r="M374" s="70"/>
      <c r="N374" s="38" t="s">
        <v>21</v>
      </c>
      <c r="O374" s="370"/>
    </row>
    <row r="375" spans="1:28" ht="30" customHeight="1">
      <c r="B375" s="1289"/>
      <c r="C375" s="40">
        <v>43072</v>
      </c>
      <c r="D375" s="317"/>
      <c r="E375" s="34" t="s">
        <v>262</v>
      </c>
      <c r="F375" s="103"/>
      <c r="G375" s="319" t="s">
        <v>444</v>
      </c>
      <c r="H375" s="102" t="s">
        <v>713</v>
      </c>
      <c r="I375" s="30"/>
      <c r="J375" s="249"/>
      <c r="K375" s="140" t="s">
        <v>579</v>
      </c>
      <c r="L375" s="70"/>
      <c r="M375" s="70"/>
      <c r="N375" s="44"/>
      <c r="O375" s="370"/>
      <c r="Q375" s="337"/>
    </row>
    <row r="376" spans="1:28" ht="30" customHeight="1">
      <c r="B376" s="1289"/>
      <c r="C376" s="40">
        <v>43073</v>
      </c>
      <c r="D376" s="317"/>
      <c r="E376" s="34"/>
      <c r="F376" s="102" t="s">
        <v>714</v>
      </c>
      <c r="G376" s="319" t="s">
        <v>444</v>
      </c>
      <c r="H376" s="399"/>
      <c r="I376" s="30"/>
      <c r="J376" s="249"/>
      <c r="K376" s="349" t="s">
        <v>581</v>
      </c>
      <c r="L376" s="70"/>
      <c r="M376" s="70"/>
      <c r="N376" s="44"/>
      <c r="O376" s="370"/>
    </row>
    <row r="377" spans="1:28" ht="25.15" customHeight="1">
      <c r="B377" s="1289">
        <v>49</v>
      </c>
      <c r="C377" s="40">
        <v>43074</v>
      </c>
      <c r="D377" s="397"/>
      <c r="E377" s="318"/>
      <c r="F377" s="103"/>
      <c r="G377" s="319"/>
      <c r="H377" s="400" t="s">
        <v>582</v>
      </c>
      <c r="I377" s="30"/>
      <c r="J377" s="249"/>
      <c r="K377" s="140" t="s">
        <v>579</v>
      </c>
      <c r="L377" s="70" t="s">
        <v>583</v>
      </c>
      <c r="M377" s="70"/>
      <c r="N377" s="44"/>
      <c r="O377" s="70"/>
    </row>
    <row r="378" spans="1:28" ht="30" customHeight="1">
      <c r="B378" s="1289"/>
      <c r="C378" s="40">
        <v>43075</v>
      </c>
      <c r="D378" s="317"/>
      <c r="E378" s="34" t="s">
        <v>442</v>
      </c>
      <c r="F378" s="103"/>
      <c r="G378" s="296" t="s">
        <v>448</v>
      </c>
      <c r="H378" s="400" t="s">
        <v>584</v>
      </c>
      <c r="I378" s="334" t="s">
        <v>715</v>
      </c>
      <c r="J378" s="249"/>
      <c r="K378" s="70"/>
      <c r="L378" s="70"/>
      <c r="M378" s="70"/>
      <c r="N378" s="44"/>
      <c r="O378" s="70"/>
    </row>
    <row r="379" spans="1:28" ht="30" customHeight="1">
      <c r="B379" s="1289"/>
      <c r="C379" s="40">
        <v>43076</v>
      </c>
      <c r="D379" s="317"/>
      <c r="E379" s="34"/>
      <c r="F379" s="103"/>
      <c r="G379" s="298" t="s">
        <v>25</v>
      </c>
      <c r="H379" s="400" t="s">
        <v>585</v>
      </c>
      <c r="I379" s="30"/>
      <c r="J379" s="249"/>
      <c r="K379" s="70"/>
      <c r="L379" s="70"/>
      <c r="M379" s="70"/>
      <c r="N379" s="44"/>
      <c r="O379" s="70"/>
    </row>
    <row r="380" spans="1:28" ht="30" customHeight="1">
      <c r="B380" s="1289"/>
      <c r="C380" s="40">
        <v>43077</v>
      </c>
      <c r="D380" s="317"/>
      <c r="E380" s="34"/>
      <c r="F380" s="103"/>
      <c r="G380" s="103"/>
      <c r="H380" s="400"/>
      <c r="I380" s="30"/>
      <c r="J380" s="249"/>
      <c r="K380" s="70"/>
      <c r="L380" s="70"/>
      <c r="M380" s="70"/>
      <c r="N380" s="44"/>
      <c r="O380" s="70"/>
    </row>
    <row r="381" spans="1:28" ht="30" customHeight="1">
      <c r="B381" s="1289"/>
      <c r="C381" s="40">
        <v>43078</v>
      </c>
      <c r="D381" s="317"/>
      <c r="E381" s="34" t="s">
        <v>262</v>
      </c>
      <c r="F381" s="103"/>
      <c r="G381" s="102" t="s">
        <v>716</v>
      </c>
      <c r="H381" s="399"/>
      <c r="I381" s="30"/>
      <c r="J381" s="249"/>
      <c r="K381" s="70"/>
      <c r="L381" s="70"/>
      <c r="M381" s="70"/>
      <c r="N381" s="363"/>
      <c r="O381" s="70"/>
    </row>
    <row r="382" spans="1:28" ht="30" customHeight="1">
      <c r="B382" s="1289"/>
      <c r="C382" s="40">
        <v>43079</v>
      </c>
      <c r="D382" s="317"/>
      <c r="E382" s="34"/>
      <c r="F382" s="103"/>
      <c r="G382" s="103"/>
      <c r="H382" s="399"/>
      <c r="I382" s="30"/>
      <c r="J382" s="249"/>
      <c r="K382" s="70"/>
      <c r="L382" s="70"/>
      <c r="M382" s="70"/>
      <c r="N382" s="363"/>
      <c r="O382" s="70"/>
      <c r="P382" s="353"/>
    </row>
    <row r="383" spans="1:28" ht="30" customHeight="1">
      <c r="B383" s="1289"/>
      <c r="C383" s="40">
        <v>43080</v>
      </c>
      <c r="D383" s="317"/>
      <c r="E383" s="34"/>
      <c r="F383" s="219"/>
      <c r="G383" s="152"/>
      <c r="H383" s="268"/>
      <c r="I383" s="30"/>
      <c r="J383" s="249"/>
      <c r="K383" s="70"/>
      <c r="L383" s="70"/>
      <c r="M383" s="70"/>
      <c r="N383" s="363"/>
      <c r="O383" s="70"/>
    </row>
    <row r="384" spans="1:28" s="1" customFormat="1" ht="30" customHeight="1">
      <c r="B384" s="1289">
        <v>50</v>
      </c>
      <c r="C384" s="40">
        <v>43081</v>
      </c>
      <c r="D384" s="397"/>
      <c r="E384" s="401"/>
      <c r="G384" s="249"/>
      <c r="H384" s="268"/>
      <c r="I384" s="249"/>
      <c r="J384" s="249"/>
      <c r="K384" s="402"/>
      <c r="L384" s="70"/>
      <c r="M384" s="70"/>
      <c r="N384" s="363"/>
      <c r="O384" s="70"/>
    </row>
    <row r="385" spans="2:17" s="1" customFormat="1" ht="30" customHeight="1">
      <c r="B385" s="1289"/>
      <c r="C385" s="40">
        <v>43082</v>
      </c>
      <c r="D385" s="317"/>
      <c r="E385" s="34" t="s">
        <v>442</v>
      </c>
      <c r="F385" s="220" t="s">
        <v>451</v>
      </c>
      <c r="G385" s="249"/>
      <c r="H385" s="268"/>
      <c r="I385" s="249"/>
      <c r="J385" s="249"/>
      <c r="K385" s="140" t="s">
        <v>586</v>
      </c>
      <c r="L385" s="70"/>
      <c r="M385" s="70"/>
      <c r="N385" s="363"/>
      <c r="O385" s="70"/>
    </row>
    <row r="386" spans="2:17" s="1" customFormat="1" ht="30" customHeight="1">
      <c r="B386" s="1289"/>
      <c r="C386" s="40">
        <v>43083</v>
      </c>
      <c r="D386" s="317"/>
      <c r="E386" s="34"/>
      <c r="F386" s="221" t="s">
        <v>452</v>
      </c>
      <c r="G386" s="249"/>
      <c r="H386" s="268"/>
      <c r="I386" s="249"/>
      <c r="J386" s="249"/>
      <c r="K386" s="140" t="s">
        <v>587</v>
      </c>
      <c r="L386" s="70"/>
      <c r="M386" s="70"/>
      <c r="N386" s="363"/>
      <c r="O386" s="70"/>
    </row>
    <row r="387" spans="2:17" s="1" customFormat="1" ht="30" customHeight="1">
      <c r="B387" s="1289"/>
      <c r="C387" s="40">
        <v>43084</v>
      </c>
      <c r="D387" s="317"/>
      <c r="E387" s="34"/>
      <c r="F387" s="221"/>
      <c r="G387" s="249"/>
      <c r="H387" s="268"/>
      <c r="I387" s="249"/>
      <c r="J387" s="249"/>
      <c r="K387" s="349"/>
      <c r="L387" s="70"/>
      <c r="M387" s="70"/>
      <c r="N387" s="363"/>
      <c r="O387" s="70"/>
    </row>
    <row r="388" spans="2:17" s="1" customFormat="1" ht="30" customHeight="1">
      <c r="B388" s="1289"/>
      <c r="C388" s="40">
        <v>43085</v>
      </c>
      <c r="D388" s="317"/>
      <c r="E388" s="34" t="s">
        <v>262</v>
      </c>
      <c r="F388" s="221"/>
      <c r="G388" s="249"/>
      <c r="H388" s="268"/>
      <c r="I388" s="249"/>
      <c r="J388" s="249"/>
      <c r="K388" s="403"/>
      <c r="L388" s="61"/>
      <c r="M388" s="70"/>
      <c r="N388" s="363"/>
      <c r="O388" s="70"/>
    </row>
    <row r="389" spans="2:17" s="1" customFormat="1" ht="30" customHeight="1">
      <c r="B389" s="1289"/>
      <c r="C389" s="40">
        <v>43086</v>
      </c>
      <c r="D389" s="317"/>
      <c r="E389" s="34"/>
      <c r="F389" s="221"/>
      <c r="G389" s="249"/>
      <c r="H389" s="268"/>
      <c r="I389" s="249"/>
      <c r="J389" s="249"/>
      <c r="K389" s="403"/>
      <c r="L389" s="63" t="s">
        <v>49</v>
      </c>
      <c r="M389" s="70"/>
      <c r="N389" s="363"/>
      <c r="O389" s="70"/>
    </row>
    <row r="390" spans="2:17" s="1" customFormat="1" ht="30" customHeight="1">
      <c r="B390" s="1289"/>
      <c r="C390" s="40">
        <v>43087</v>
      </c>
      <c r="D390" s="317"/>
      <c r="E390" s="34"/>
      <c r="F390" s="126" t="s">
        <v>717</v>
      </c>
      <c r="G390" s="249"/>
      <c r="H390" s="268"/>
      <c r="I390" s="249"/>
      <c r="J390" s="249"/>
      <c r="K390" s="403"/>
      <c r="L390" s="146"/>
      <c r="M390" s="70"/>
      <c r="N390" s="363"/>
      <c r="O390" s="70"/>
    </row>
    <row r="391" spans="2:17" s="1" customFormat="1" ht="30" customHeight="1">
      <c r="B391" s="1289">
        <v>51</v>
      </c>
      <c r="C391" s="40">
        <v>43088</v>
      </c>
      <c r="D391" s="397"/>
      <c r="E391" s="318"/>
      <c r="F391" s="221"/>
      <c r="G391" s="249"/>
      <c r="H391" s="268"/>
      <c r="I391" s="249"/>
      <c r="J391" s="249"/>
      <c r="K391" s="403"/>
      <c r="L391" s="66"/>
      <c r="M391" s="70"/>
      <c r="N391" s="363"/>
      <c r="O391" s="70"/>
    </row>
    <row r="392" spans="2:17" s="1" customFormat="1" ht="30" customHeight="1">
      <c r="B392" s="1289"/>
      <c r="C392" s="40">
        <v>43089</v>
      </c>
      <c r="D392" s="250"/>
      <c r="E392" s="34" t="s">
        <v>442</v>
      </c>
      <c r="F392" s="404"/>
      <c r="G392" s="220" t="s">
        <v>457</v>
      </c>
      <c r="H392" s="268"/>
      <c r="I392" s="249"/>
      <c r="J392" s="249"/>
      <c r="K392" s="403"/>
      <c r="L392" s="37"/>
      <c r="M392" s="70"/>
      <c r="N392" s="363"/>
      <c r="O392" s="70"/>
    </row>
    <row r="393" spans="2:17" s="1" customFormat="1" ht="30" customHeight="1">
      <c r="B393" s="1289"/>
      <c r="C393" s="40">
        <v>43090</v>
      </c>
      <c r="D393" s="250"/>
      <c r="E393" s="34"/>
      <c r="F393" s="325"/>
      <c r="G393" s="223" t="s">
        <v>458</v>
      </c>
      <c r="H393" s="268"/>
      <c r="I393" s="249"/>
      <c r="J393" s="249"/>
      <c r="K393" s="403"/>
      <c r="L393" s="37"/>
      <c r="M393" s="70"/>
      <c r="N393" s="363"/>
      <c r="O393" s="70"/>
      <c r="P393" s="353"/>
      <c r="Q393" s="337"/>
    </row>
    <row r="394" spans="2:17" s="1" customFormat="1" ht="30" customHeight="1">
      <c r="B394" s="1289"/>
      <c r="C394" s="40">
        <v>43091</v>
      </c>
      <c r="D394" s="250"/>
      <c r="E394" s="34"/>
      <c r="F394" s="325"/>
      <c r="G394" s="221"/>
      <c r="H394" s="268"/>
      <c r="I394" s="249"/>
      <c r="J394" s="249"/>
      <c r="K394" s="403"/>
      <c r="L394" s="37"/>
      <c r="M394" s="70"/>
      <c r="N394" s="363"/>
      <c r="O394" s="70"/>
    </row>
    <row r="395" spans="2:17" s="1" customFormat="1" ht="30" customHeight="1">
      <c r="B395" s="1289"/>
      <c r="C395" s="40">
        <v>43092</v>
      </c>
      <c r="D395" s="250"/>
      <c r="E395" s="34" t="s">
        <v>262</v>
      </c>
      <c r="F395" s="325"/>
      <c r="G395" s="325"/>
      <c r="H395" s="268"/>
      <c r="I395" s="249"/>
      <c r="J395" s="249"/>
      <c r="K395" s="403"/>
      <c r="L395" s="70"/>
      <c r="M395" s="70"/>
      <c r="N395" s="363"/>
      <c r="O395" s="70"/>
    </row>
    <row r="396" spans="2:17" s="1" customFormat="1" ht="30" customHeight="1">
      <c r="B396" s="1289"/>
      <c r="C396" s="40">
        <v>43093</v>
      </c>
      <c r="D396" s="250"/>
      <c r="E396" s="34"/>
      <c r="F396" s="325"/>
      <c r="G396" s="126" t="s">
        <v>718</v>
      </c>
      <c r="H396" s="268"/>
      <c r="I396" s="249"/>
      <c r="J396" s="249"/>
      <c r="K396" s="327"/>
      <c r="L396" s="70"/>
      <c r="M396" s="70"/>
      <c r="N396" s="363"/>
      <c r="O396" s="70"/>
    </row>
    <row r="397" spans="2:17" s="1" customFormat="1" ht="30" customHeight="1">
      <c r="B397" s="1289"/>
      <c r="C397" s="40">
        <v>43094</v>
      </c>
      <c r="D397" s="250"/>
      <c r="E397" s="34"/>
      <c r="F397" s="326"/>
      <c r="G397" s="328"/>
      <c r="H397" s="268"/>
      <c r="J397" s="249"/>
      <c r="K397" s="70"/>
      <c r="L397" s="70"/>
      <c r="M397" s="70"/>
      <c r="N397" s="363"/>
      <c r="O397" s="70"/>
    </row>
    <row r="398" spans="2:17" s="1" customFormat="1" ht="30" customHeight="1">
      <c r="B398" s="1289">
        <v>52</v>
      </c>
      <c r="C398" s="40">
        <v>43095</v>
      </c>
      <c r="D398" s="302"/>
      <c r="E398" s="318"/>
      <c r="G398" s="328"/>
      <c r="H398" s="268"/>
      <c r="J398" s="249"/>
      <c r="K398" s="70"/>
      <c r="L398" s="70"/>
      <c r="M398" s="70"/>
      <c r="N398" s="363"/>
      <c r="O398" s="70"/>
    </row>
    <row r="399" spans="2:17" s="1" customFormat="1" ht="30" customHeight="1">
      <c r="B399" s="1289"/>
      <c r="C399" s="40">
        <v>43096</v>
      </c>
      <c r="D399" s="250"/>
      <c r="E399" s="34" t="s">
        <v>442</v>
      </c>
      <c r="F399" s="220" t="s">
        <v>461</v>
      </c>
      <c r="G399" s="328"/>
      <c r="H399" s="268"/>
      <c r="I399" s="30" t="s">
        <v>588</v>
      </c>
      <c r="J399" s="249"/>
      <c r="K399" s="70"/>
      <c r="L399" s="70"/>
      <c r="M399" s="70"/>
      <c r="N399" s="363"/>
      <c r="O399" s="70"/>
    </row>
    <row r="400" spans="2:17" s="1" customFormat="1" ht="30" customHeight="1">
      <c r="B400" s="1289"/>
      <c r="C400" s="40">
        <v>43097</v>
      </c>
      <c r="D400" s="250"/>
      <c r="E400" s="34"/>
      <c r="F400" s="328"/>
      <c r="G400" s="328"/>
      <c r="H400" s="268"/>
      <c r="I400" s="30" t="s">
        <v>18</v>
      </c>
      <c r="J400" s="249"/>
      <c r="K400" s="70"/>
      <c r="L400" s="70"/>
      <c r="M400" s="70"/>
      <c r="N400" s="363" t="s">
        <v>589</v>
      </c>
      <c r="O400" s="70"/>
    </row>
    <row r="401" spans="2:17" s="1" customFormat="1" ht="30" customHeight="1">
      <c r="B401" s="1289"/>
      <c r="C401" s="40">
        <v>43098</v>
      </c>
      <c r="D401" s="250"/>
      <c r="E401" s="34"/>
      <c r="F401" s="126" t="s">
        <v>20</v>
      </c>
      <c r="G401" s="328"/>
      <c r="H401" s="268"/>
      <c r="I401" s="30" t="s">
        <v>590</v>
      </c>
      <c r="J401" s="249"/>
      <c r="K401" s="70"/>
      <c r="L401" s="37"/>
      <c r="M401" s="70"/>
      <c r="N401" s="363" t="s">
        <v>591</v>
      </c>
      <c r="O401" s="70"/>
    </row>
    <row r="402" spans="2:17" s="1" customFormat="1" ht="30" customHeight="1">
      <c r="B402" s="1289"/>
      <c r="C402" s="40">
        <v>43099</v>
      </c>
      <c r="D402" s="250"/>
      <c r="E402" s="34"/>
      <c r="F402" s="330"/>
      <c r="G402" s="330"/>
      <c r="H402" s="287"/>
      <c r="I402" s="334" t="s">
        <v>20</v>
      </c>
      <c r="J402" s="315"/>
      <c r="K402" s="276"/>
      <c r="L402" s="73"/>
      <c r="M402" s="276"/>
      <c r="N402" s="366"/>
      <c r="O402" s="276"/>
      <c r="P402" s="353"/>
      <c r="Q402" s="337"/>
    </row>
  </sheetData>
  <mergeCells count="124">
    <mergeCell ref="B367:B368"/>
    <mergeCell ref="B370:O370"/>
    <mergeCell ref="F371:H371"/>
    <mergeCell ref="I371:J371"/>
    <mergeCell ref="B372:B376"/>
    <mergeCell ref="B377:B383"/>
    <mergeCell ref="B384:B390"/>
    <mergeCell ref="B391:B397"/>
    <mergeCell ref="B398:B402"/>
    <mergeCell ref="B308:B314"/>
    <mergeCell ref="B315:B321"/>
    <mergeCell ref="L320:L321"/>
    <mergeCell ref="B322:B328"/>
    <mergeCell ref="B329:B335"/>
    <mergeCell ref="B337:O337"/>
    <mergeCell ref="F338:H338"/>
    <mergeCell ref="I338:J338"/>
    <mergeCell ref="B339:B345"/>
    <mergeCell ref="J339:J366"/>
    <mergeCell ref="B346:B352"/>
    <mergeCell ref="B353:B359"/>
    <mergeCell ref="M354:M360"/>
    <mergeCell ref="B360:B366"/>
    <mergeCell ref="B272:B276"/>
    <mergeCell ref="B277:B283"/>
    <mergeCell ref="B284:B290"/>
    <mergeCell ref="B291:B297"/>
    <mergeCell ref="B298:B301"/>
    <mergeCell ref="B303:O303"/>
    <mergeCell ref="F304:H304"/>
    <mergeCell ref="I304:J304"/>
    <mergeCell ref="B305:B307"/>
    <mergeCell ref="F237:H237"/>
    <mergeCell ref="I237:J237"/>
    <mergeCell ref="B239:B245"/>
    <mergeCell ref="B246:B252"/>
    <mergeCell ref="B253:B259"/>
    <mergeCell ref="B260:B266"/>
    <mergeCell ref="B267:B268"/>
    <mergeCell ref="B270:O270"/>
    <mergeCell ref="F271:H271"/>
    <mergeCell ref="I271:J271"/>
    <mergeCell ref="B202:O202"/>
    <mergeCell ref="F203:H203"/>
    <mergeCell ref="I203:J203"/>
    <mergeCell ref="O204:O214"/>
    <mergeCell ref="B208:B214"/>
    <mergeCell ref="B215:B221"/>
    <mergeCell ref="B222:B228"/>
    <mergeCell ref="B229:B234"/>
    <mergeCell ref="B236:O236"/>
    <mergeCell ref="B177:B183"/>
    <mergeCell ref="O178:O200"/>
    <mergeCell ref="L182:L183"/>
    <mergeCell ref="B184:B190"/>
    <mergeCell ref="F185:F187"/>
    <mergeCell ref="B191:B197"/>
    <mergeCell ref="M191:M197"/>
    <mergeCell ref="K192:K197"/>
    <mergeCell ref="B198:B200"/>
    <mergeCell ref="B146:B152"/>
    <mergeCell ref="B153:B159"/>
    <mergeCell ref="K154:K159"/>
    <mergeCell ref="B160:B166"/>
    <mergeCell ref="B169:O169"/>
    <mergeCell ref="F170:H170"/>
    <mergeCell ref="I170:J170"/>
    <mergeCell ref="B171:B176"/>
    <mergeCell ref="K171:K176"/>
    <mergeCell ref="B122:B128"/>
    <mergeCell ref="K123:K128"/>
    <mergeCell ref="B129:B133"/>
    <mergeCell ref="B135:O135"/>
    <mergeCell ref="F136:H136"/>
    <mergeCell ref="I136:J136"/>
    <mergeCell ref="B137:B138"/>
    <mergeCell ref="J138:J139"/>
    <mergeCell ref="B139:B145"/>
    <mergeCell ref="B102:O102"/>
    <mergeCell ref="F103:H103"/>
    <mergeCell ref="I103:J103"/>
    <mergeCell ref="B104:B107"/>
    <mergeCell ref="O104:O114"/>
    <mergeCell ref="J106:J107"/>
    <mergeCell ref="B108:B114"/>
    <mergeCell ref="K110:K121"/>
    <mergeCell ref="B115:B121"/>
    <mergeCell ref="B77:B83"/>
    <mergeCell ref="O78:O99"/>
    <mergeCell ref="B84:B90"/>
    <mergeCell ref="K85:K90"/>
    <mergeCell ref="F87:F88"/>
    <mergeCell ref="B91:B97"/>
    <mergeCell ref="M91:M97"/>
    <mergeCell ref="B98:B100"/>
    <mergeCell ref="J99:J100"/>
    <mergeCell ref="K99:K100"/>
    <mergeCell ref="B46:B52"/>
    <mergeCell ref="K47:K52"/>
    <mergeCell ref="B53:B59"/>
    <mergeCell ref="K54:K59"/>
    <mergeCell ref="B60:B66"/>
    <mergeCell ref="B68:O68"/>
    <mergeCell ref="F69:H69"/>
    <mergeCell ref="I69:J69"/>
    <mergeCell ref="B70:B76"/>
    <mergeCell ref="B22:B28"/>
    <mergeCell ref="E22:E28"/>
    <mergeCell ref="K23:K28"/>
    <mergeCell ref="B29:B35"/>
    <mergeCell ref="E29:E35"/>
    <mergeCell ref="B37:O37"/>
    <mergeCell ref="F38:H38"/>
    <mergeCell ref="I38:J38"/>
    <mergeCell ref="B39:B45"/>
    <mergeCell ref="E1:O1"/>
    <mergeCell ref="B3:O3"/>
    <mergeCell ref="F4:H4"/>
    <mergeCell ref="I4:J4"/>
    <mergeCell ref="B5:B7"/>
    <mergeCell ref="B8:B14"/>
    <mergeCell ref="E8:E14"/>
    <mergeCell ref="B15:B21"/>
    <mergeCell ref="E15:E21"/>
  </mergeCells>
  <printOptions horizontalCentered="1"/>
  <pageMargins left="4.1666666666666699E-2" right="5.9027777777777797E-2" top="0.70902777777777803" bottom="0.70902777777777803" header="0.51180555555555496" footer="0.51180555555555496"/>
  <pageSetup paperSize="8" firstPageNumber="0" fitToHeight="0" pageOrder="overThenDown" orientation="portrait" horizontalDpi="300" verticalDpi="300"/>
  <rowBreaks count="3" manualBreakCount="3">
    <brk id="101" max="16383" man="1"/>
    <brk id="200" max="16383" man="1"/>
    <brk id="30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048576"/>
  <sheetViews>
    <sheetView topLeftCell="A10" zoomScale="40" zoomScaleNormal="40" workbookViewId="0">
      <selection activeCell="G30" sqref="G30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22.7109375" style="1" customWidth="1"/>
    <col min="4" max="4" width="6" style="1" customWidth="1"/>
    <col min="5" max="5" width="17" style="3" customWidth="1"/>
    <col min="6" max="6" width="64.7109375" style="4" customWidth="1"/>
    <col min="7" max="7" width="65.42578125" style="4" customWidth="1"/>
    <col min="8" max="8" width="51.42578125" style="4" customWidth="1"/>
    <col min="9" max="9" width="55.5703125" style="4" customWidth="1"/>
    <col min="10" max="10" width="54.42578125" style="4" customWidth="1"/>
    <col min="11" max="11" width="67.28515625" style="4" customWidth="1"/>
    <col min="12" max="12" width="47" style="4" customWidth="1"/>
    <col min="13" max="15" width="25.85546875" style="4" customWidth="1"/>
    <col min="16" max="16" width="12.42578125" style="1" customWidth="1"/>
    <col min="17" max="17" width="11.42578125" style="1" customWidth="1"/>
    <col min="18" max="18" width="67.140625" style="1" customWidth="1"/>
    <col min="19" max="222" width="11.85546875" style="1" customWidth="1"/>
    <col min="223" max="1025" width="11.85546875" customWidth="1"/>
  </cols>
  <sheetData>
    <row r="1" spans="1:1024" s="5" customFormat="1" ht="48" customHeight="1">
      <c r="B1" s="6"/>
      <c r="C1" s="7" t="s">
        <v>592</v>
      </c>
      <c r="E1" s="440"/>
      <c r="F1" s="441"/>
      <c r="G1" s="441"/>
      <c r="H1" s="1389" t="s">
        <v>719</v>
      </c>
      <c r="I1" s="1389"/>
      <c r="J1" s="1389"/>
      <c r="K1" s="1389"/>
      <c r="L1" s="1389"/>
      <c r="M1" s="1389"/>
      <c r="N1" s="1389"/>
      <c r="O1" s="1389"/>
      <c r="Q1" s="1"/>
      <c r="R1" s="5" t="s">
        <v>720</v>
      </c>
    </row>
    <row r="2" spans="1:1024" s="8" customFormat="1" ht="20.25">
      <c r="B2" s="9"/>
      <c r="E2" s="442"/>
      <c r="F2" s="10"/>
      <c r="G2" s="10"/>
      <c r="H2" s="10"/>
      <c r="I2" s="10"/>
      <c r="J2" s="10"/>
      <c r="K2" s="10"/>
      <c r="L2" s="10"/>
      <c r="M2" s="10"/>
      <c r="N2" s="10"/>
      <c r="O2" s="10"/>
      <c r="P2" s="331">
        <v>2020</v>
      </c>
      <c r="Q2" s="331">
        <v>2019</v>
      </c>
      <c r="R2" s="11" t="s">
        <v>721</v>
      </c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5" customFormat="1" ht="30" customHeight="1">
      <c r="A3" s="13"/>
      <c r="B3" s="1241" t="s">
        <v>722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/>
      <c r="O3" s="1241"/>
      <c r="P3" s="332">
        <f>SUBTOTAL(9,P5:P2700)</f>
        <v>25.7</v>
      </c>
      <c r="Q3" s="332">
        <f>SUBTOTAL(9,Q5:Q2700)</f>
        <v>25.1</v>
      </c>
      <c r="R3" s="5" t="s">
        <v>723</v>
      </c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1024" s="22" customFormat="1" ht="86.25" customHeight="1">
      <c r="A4" s="16"/>
      <c r="B4" s="17" t="s">
        <v>1</v>
      </c>
      <c r="C4" s="18" t="s">
        <v>2</v>
      </c>
      <c r="D4" s="19" t="s">
        <v>3</v>
      </c>
      <c r="E4" s="263" t="s">
        <v>295</v>
      </c>
      <c r="F4" s="1220" t="s">
        <v>5</v>
      </c>
      <c r="G4" s="1220"/>
      <c r="H4" s="1220"/>
      <c r="I4" s="1336" t="s">
        <v>6</v>
      </c>
      <c r="J4" s="1336"/>
      <c r="K4" s="21" t="s">
        <v>466</v>
      </c>
      <c r="L4" s="21" t="s">
        <v>467</v>
      </c>
      <c r="M4" s="21" t="s">
        <v>468</v>
      </c>
      <c r="N4" s="21" t="s">
        <v>469</v>
      </c>
      <c r="O4" s="21" t="s">
        <v>470</v>
      </c>
      <c r="P4" s="14"/>
      <c r="Q4" s="1"/>
      <c r="R4" s="5" t="s">
        <v>724</v>
      </c>
      <c r="S4" s="14"/>
      <c r="T4" s="14"/>
      <c r="U4" s="14"/>
      <c r="V4" s="14"/>
      <c r="W4" s="14"/>
      <c r="X4" s="14"/>
      <c r="Y4" s="14"/>
      <c r="Z4" s="14"/>
      <c r="AA4" s="14"/>
      <c r="AB4" s="14"/>
    </row>
    <row r="5" spans="1:1024" ht="29.85" customHeight="1">
      <c r="A5" s="23"/>
      <c r="B5" s="1342">
        <v>1</v>
      </c>
      <c r="C5" s="24">
        <v>42369</v>
      </c>
      <c r="D5" s="25"/>
      <c r="E5" s="318" t="s">
        <v>442</v>
      </c>
      <c r="F5" s="405" t="s">
        <v>725</v>
      </c>
      <c r="G5" s="28" t="s">
        <v>461</v>
      </c>
      <c r="H5" s="29"/>
      <c r="I5" s="30" t="s">
        <v>726</v>
      </c>
      <c r="J5" s="29"/>
      <c r="K5" s="29"/>
      <c r="L5" s="29"/>
      <c r="M5" s="29"/>
      <c r="N5" s="29"/>
      <c r="O5" s="31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1024" ht="30" customHeight="1">
      <c r="A6" s="23"/>
      <c r="B6" s="1342"/>
      <c r="C6" s="24">
        <v>42370</v>
      </c>
      <c r="D6" s="33"/>
      <c r="E6" s="34" t="s">
        <v>727</v>
      </c>
      <c r="F6" s="35"/>
      <c r="G6" s="36"/>
      <c r="H6" s="35"/>
      <c r="I6" s="30" t="s">
        <v>728</v>
      </c>
      <c r="J6" s="35"/>
      <c r="K6" s="35"/>
      <c r="L6" s="37"/>
      <c r="M6" s="37"/>
      <c r="N6" s="443" t="s">
        <v>17</v>
      </c>
      <c r="O6" s="37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1024" ht="30" customHeight="1">
      <c r="A7" s="23"/>
      <c r="B7" s="1342"/>
      <c r="C7" s="24">
        <v>42371</v>
      </c>
      <c r="D7" s="33"/>
      <c r="E7" s="34" t="s">
        <v>262</v>
      </c>
      <c r="F7" s="42" t="s">
        <v>22</v>
      </c>
      <c r="G7" s="36"/>
      <c r="H7" s="43" t="s">
        <v>23</v>
      </c>
      <c r="I7" s="30"/>
      <c r="J7" s="35"/>
      <c r="K7" s="35"/>
      <c r="L7" s="37"/>
      <c r="M7" s="37"/>
      <c r="N7" s="444" t="s">
        <v>729</v>
      </c>
      <c r="O7" s="37"/>
    </row>
    <row r="8" spans="1:1024" ht="30" customHeight="1">
      <c r="A8" s="23"/>
      <c r="B8" s="1342"/>
      <c r="C8" s="24">
        <v>42372</v>
      </c>
      <c r="D8" s="33"/>
      <c r="E8" s="34">
        <v>14.4</v>
      </c>
      <c r="F8" s="54" t="s">
        <v>24</v>
      </c>
      <c r="G8" s="36"/>
      <c r="H8" s="45" t="s">
        <v>730</v>
      </c>
      <c r="I8" s="30"/>
      <c r="J8" s="35"/>
      <c r="K8" s="35"/>
      <c r="L8" s="37"/>
      <c r="M8" s="37"/>
      <c r="N8" s="444" t="s">
        <v>731</v>
      </c>
      <c r="O8" s="37"/>
    </row>
    <row r="9" spans="1:1024" ht="30" customHeight="1">
      <c r="A9" s="23"/>
      <c r="B9" s="1342"/>
      <c r="C9" s="24">
        <v>42373</v>
      </c>
      <c r="D9" s="33"/>
      <c r="E9" s="306">
        <v>-1.7</v>
      </c>
      <c r="F9" s="47" t="s">
        <v>27</v>
      </c>
      <c r="G9" s="152"/>
      <c r="H9" s="48" t="s">
        <v>28</v>
      </c>
      <c r="I9" s="30"/>
      <c r="J9" s="35"/>
      <c r="K9" s="35"/>
      <c r="L9" s="37"/>
      <c r="M9" s="37"/>
      <c r="N9" s="444"/>
      <c r="O9" s="37"/>
    </row>
    <row r="10" spans="1:1024" ht="30" customHeight="1">
      <c r="A10" s="23"/>
      <c r="B10" s="1342">
        <v>2</v>
      </c>
      <c r="C10" s="24">
        <v>42374</v>
      </c>
      <c r="D10" s="24"/>
      <c r="E10" s="318" t="s">
        <v>442</v>
      </c>
      <c r="F10" s="54"/>
      <c r="G10" s="445"/>
      <c r="H10" s="48"/>
      <c r="I10" s="35"/>
      <c r="J10" s="35"/>
      <c r="K10" s="35"/>
      <c r="L10" s="37"/>
      <c r="M10" s="37"/>
      <c r="N10" s="444"/>
      <c r="O10" s="37"/>
      <c r="Q10" s="337">
        <v>1</v>
      </c>
    </row>
    <row r="11" spans="1:1024" ht="30" customHeight="1">
      <c r="A11" s="23"/>
      <c r="B11" s="1342"/>
      <c r="C11" s="24">
        <v>42375</v>
      </c>
      <c r="D11" s="130"/>
      <c r="E11" s="34" t="s">
        <v>732</v>
      </c>
      <c r="F11" s="103" t="s">
        <v>733</v>
      </c>
      <c r="G11" s="35"/>
      <c r="H11" s="406" t="s">
        <v>734</v>
      </c>
      <c r="I11" s="35"/>
      <c r="J11" s="35"/>
      <c r="K11" s="35"/>
      <c r="L11" s="37"/>
      <c r="M11" s="37"/>
      <c r="N11" s="444"/>
      <c r="O11" s="37"/>
    </row>
    <row r="12" spans="1:1024" ht="30" customHeight="1">
      <c r="A12" s="23"/>
      <c r="B12" s="1342"/>
      <c r="C12" s="24">
        <v>42376</v>
      </c>
      <c r="D12" s="130"/>
      <c r="E12" s="34"/>
      <c r="F12" s="103"/>
      <c r="G12" s="35"/>
      <c r="H12" s="446"/>
      <c r="I12" s="35"/>
      <c r="J12" s="35"/>
      <c r="K12" s="35"/>
      <c r="L12" s="35"/>
      <c r="M12" s="37"/>
      <c r="N12" s="444"/>
      <c r="O12" s="37"/>
    </row>
    <row r="13" spans="1:1024" ht="30" customHeight="1">
      <c r="A13" s="23"/>
      <c r="B13" s="1342"/>
      <c r="C13" s="24">
        <v>42377</v>
      </c>
      <c r="D13" s="130"/>
      <c r="E13" s="34" t="s">
        <v>262</v>
      </c>
      <c r="F13" s="54"/>
      <c r="G13" s="35"/>
      <c r="H13" s="1390"/>
      <c r="I13" s="35"/>
      <c r="J13" s="35"/>
      <c r="K13" s="35"/>
      <c r="L13" s="35"/>
      <c r="M13" s="37"/>
      <c r="N13" s="444"/>
      <c r="O13" s="37"/>
    </row>
    <row r="14" spans="1:1024" ht="30" customHeight="1">
      <c r="A14" s="23"/>
      <c r="B14" s="1342"/>
      <c r="C14" s="24">
        <v>42378</v>
      </c>
      <c r="D14" s="130"/>
      <c r="E14" s="34">
        <v>14.8</v>
      </c>
      <c r="F14" s="54"/>
      <c r="G14" s="35"/>
      <c r="H14" s="1390"/>
      <c r="I14" s="35"/>
      <c r="J14" s="35"/>
      <c r="K14" s="35"/>
      <c r="L14" s="35"/>
      <c r="M14" s="37"/>
      <c r="N14" s="444"/>
      <c r="O14" s="37"/>
    </row>
    <row r="15" spans="1:1024" ht="30" customHeight="1">
      <c r="A15" s="23"/>
      <c r="B15" s="1342"/>
      <c r="C15" s="24">
        <v>42379</v>
      </c>
      <c r="D15" s="130"/>
      <c r="E15" s="34">
        <v>1</v>
      </c>
      <c r="F15" s="30" t="s">
        <v>30</v>
      </c>
      <c r="G15" s="35"/>
      <c r="H15" s="446"/>
      <c r="I15" s="35"/>
      <c r="J15" s="35"/>
      <c r="K15" s="35"/>
      <c r="L15" s="353" t="s">
        <v>735</v>
      </c>
      <c r="M15" s="37"/>
      <c r="N15" s="444"/>
      <c r="O15" s="37"/>
      <c r="P15" s="353">
        <v>1</v>
      </c>
    </row>
    <row r="16" spans="1:1024" ht="30" customHeight="1">
      <c r="A16" s="23"/>
      <c r="B16" s="1342"/>
      <c r="C16" s="24">
        <v>42380</v>
      </c>
      <c r="D16" s="72"/>
      <c r="E16" s="306"/>
      <c r="F16" s="49"/>
      <c r="G16" s="35"/>
      <c r="H16" s="446"/>
      <c r="I16" s="35"/>
      <c r="J16" s="35"/>
      <c r="K16" s="35"/>
      <c r="L16" s="35"/>
      <c r="M16" s="37"/>
      <c r="N16" s="444"/>
      <c r="O16" s="37"/>
    </row>
    <row r="17" spans="1:17" ht="30" customHeight="1">
      <c r="A17" s="23"/>
      <c r="B17" s="1229">
        <v>3</v>
      </c>
      <c r="C17" s="24">
        <v>42381</v>
      </c>
      <c r="D17" s="24"/>
      <c r="E17" s="318" t="s">
        <v>442</v>
      </c>
      <c r="G17" s="35"/>
      <c r="H17" s="407"/>
      <c r="I17" s="35"/>
      <c r="J17" s="35"/>
      <c r="K17" s="35"/>
      <c r="L17" s="37"/>
      <c r="M17" s="37"/>
      <c r="N17" s="444"/>
      <c r="O17" s="37"/>
    </row>
    <row r="18" spans="1:17" ht="30" customHeight="1">
      <c r="A18" s="23"/>
      <c r="B18" s="1229"/>
      <c r="C18" s="24">
        <v>42382</v>
      </c>
      <c r="D18" s="130"/>
      <c r="E18" s="34" t="s">
        <v>736</v>
      </c>
      <c r="F18" s="28" t="s">
        <v>36</v>
      </c>
      <c r="G18" s="35"/>
      <c r="H18" s="447"/>
      <c r="I18" s="53" t="s">
        <v>737</v>
      </c>
      <c r="J18" s="35"/>
      <c r="K18" s="35"/>
      <c r="L18" s="37"/>
      <c r="M18" s="37"/>
      <c r="N18" s="444"/>
      <c r="O18" s="37"/>
    </row>
    <row r="19" spans="1:17" ht="30" customHeight="1">
      <c r="A19" s="23"/>
      <c r="B19" s="1229"/>
      <c r="C19" s="24">
        <v>42383</v>
      </c>
      <c r="D19" s="130"/>
      <c r="E19" s="34"/>
      <c r="F19" s="54" t="s">
        <v>33</v>
      </c>
      <c r="G19" s="35"/>
      <c r="H19" s="37"/>
      <c r="I19" s="30" t="s">
        <v>34</v>
      </c>
      <c r="J19" s="35"/>
      <c r="K19" s="35"/>
      <c r="L19" s="37"/>
      <c r="M19" s="37"/>
      <c r="N19" s="444"/>
      <c r="O19" s="37"/>
      <c r="Q19" s="337">
        <v>1</v>
      </c>
    </row>
    <row r="20" spans="1:17" ht="30" customHeight="1">
      <c r="A20" s="23"/>
      <c r="B20" s="1229"/>
      <c r="C20" s="24">
        <v>42384</v>
      </c>
      <c r="D20" s="130"/>
      <c r="E20" s="34" t="s">
        <v>262</v>
      </c>
      <c r="F20" s="54"/>
      <c r="G20" s="35"/>
      <c r="H20" s="37"/>
      <c r="I20" s="30"/>
      <c r="J20" s="35"/>
      <c r="K20" s="35"/>
      <c r="L20" s="55"/>
      <c r="M20" s="55"/>
      <c r="N20" s="444"/>
      <c r="O20" s="55"/>
    </row>
    <row r="21" spans="1:17" ht="30" customHeight="1">
      <c r="A21" s="23"/>
      <c r="B21" s="1229"/>
      <c r="C21" s="24">
        <v>42385</v>
      </c>
      <c r="D21" s="130"/>
      <c r="E21" s="34">
        <v>15.3</v>
      </c>
      <c r="F21" s="54"/>
      <c r="G21" s="55"/>
      <c r="H21" s="55"/>
      <c r="I21" s="30"/>
      <c r="J21" s="35"/>
      <c r="K21" s="35"/>
      <c r="L21" s="353" t="s">
        <v>738</v>
      </c>
      <c r="M21" s="37"/>
      <c r="N21" s="444"/>
      <c r="O21" s="37"/>
      <c r="P21" s="353">
        <v>1</v>
      </c>
    </row>
    <row r="22" spans="1:17" ht="30" customHeight="1">
      <c r="A22" s="23"/>
      <c r="B22" s="1229"/>
      <c r="C22" s="24">
        <v>42386</v>
      </c>
      <c r="D22" s="130"/>
      <c r="E22" s="34">
        <v>-1.5</v>
      </c>
      <c r="F22" s="103" t="s">
        <v>739</v>
      </c>
      <c r="G22" s="37"/>
      <c r="H22" s="37"/>
      <c r="I22" s="90" t="s">
        <v>740</v>
      </c>
      <c r="J22" s="35"/>
      <c r="K22" s="35"/>
      <c r="L22" s="35"/>
      <c r="M22" s="37"/>
      <c r="N22" s="448"/>
      <c r="O22" s="37"/>
    </row>
    <row r="23" spans="1:17" ht="30" customHeight="1">
      <c r="A23" s="23"/>
      <c r="B23" s="1229"/>
      <c r="C23" s="24">
        <v>42387</v>
      </c>
      <c r="D23" s="72"/>
      <c r="E23" s="306"/>
      <c r="F23" s="54"/>
      <c r="G23" s="37"/>
      <c r="H23" s="37"/>
      <c r="I23" s="30"/>
      <c r="J23" s="35"/>
      <c r="K23" s="35"/>
      <c r="L23" s="35"/>
      <c r="M23" s="37"/>
      <c r="N23" s="448"/>
      <c r="O23" s="37"/>
    </row>
    <row r="24" spans="1:17" ht="30" customHeight="1">
      <c r="A24" s="23"/>
      <c r="B24" s="1229">
        <v>4</v>
      </c>
      <c r="C24" s="24">
        <v>42388</v>
      </c>
      <c r="D24" s="24"/>
      <c r="E24" s="318" t="s">
        <v>442</v>
      </c>
      <c r="F24" s="54"/>
      <c r="H24" s="37"/>
      <c r="I24" s="30"/>
      <c r="J24" s="35"/>
      <c r="K24" s="35"/>
      <c r="L24" s="37"/>
      <c r="M24" s="37"/>
      <c r="N24" s="448"/>
      <c r="O24" s="37"/>
    </row>
    <row r="25" spans="1:17" ht="31.9" customHeight="1">
      <c r="A25" s="62"/>
      <c r="B25" s="1229"/>
      <c r="C25" s="24">
        <v>42389</v>
      </c>
      <c r="D25" s="130"/>
      <c r="E25" s="34" t="s">
        <v>741</v>
      </c>
      <c r="F25" s="103"/>
      <c r="G25" s="57"/>
      <c r="H25" s="28" t="s">
        <v>742</v>
      </c>
      <c r="I25" s="30"/>
      <c r="J25" s="35"/>
      <c r="K25" s="35"/>
      <c r="L25" s="37"/>
      <c r="M25" s="37"/>
      <c r="N25" s="448"/>
      <c r="O25" s="37"/>
    </row>
    <row r="26" spans="1:17" ht="30" customHeight="1">
      <c r="A26" s="62"/>
      <c r="B26" s="1229"/>
      <c r="C26" s="24">
        <v>42390</v>
      </c>
      <c r="D26" s="130"/>
      <c r="E26" s="34"/>
      <c r="F26" s="54"/>
      <c r="G26" s="58" t="s">
        <v>743</v>
      </c>
      <c r="H26" s="36" t="s">
        <v>42</v>
      </c>
      <c r="I26" s="30"/>
      <c r="J26" s="35"/>
      <c r="K26" s="449" t="s">
        <v>744</v>
      </c>
      <c r="L26" s="37"/>
      <c r="M26" s="37"/>
      <c r="N26" s="448"/>
      <c r="O26" s="37"/>
    </row>
    <row r="27" spans="1:17" ht="30" customHeight="1">
      <c r="A27" s="62"/>
      <c r="B27" s="1229"/>
      <c r="C27" s="24">
        <v>42391</v>
      </c>
      <c r="D27" s="130"/>
      <c r="E27" s="34" t="s">
        <v>262</v>
      </c>
      <c r="F27" s="54"/>
      <c r="G27" s="60"/>
      <c r="H27" s="54"/>
      <c r="I27" s="30"/>
      <c r="J27" s="35"/>
      <c r="K27" s="449" t="s">
        <v>745</v>
      </c>
      <c r="L27" s="1391" t="s">
        <v>49</v>
      </c>
      <c r="M27" s="37"/>
      <c r="N27" s="448"/>
      <c r="O27" s="37"/>
    </row>
    <row r="28" spans="1:17" ht="30" customHeight="1">
      <c r="A28" s="62"/>
      <c r="B28" s="1229"/>
      <c r="C28" s="24">
        <v>42392</v>
      </c>
      <c r="D28" s="130"/>
      <c r="E28" s="34">
        <v>15</v>
      </c>
      <c r="F28" s="54"/>
      <c r="G28" s="450"/>
      <c r="H28" s="103" t="s">
        <v>746</v>
      </c>
      <c r="I28" s="30"/>
      <c r="J28" s="35"/>
      <c r="K28" s="449" t="s">
        <v>747</v>
      </c>
      <c r="L28" s="1391"/>
      <c r="M28" s="37"/>
      <c r="N28" s="448"/>
      <c r="O28" s="37"/>
    </row>
    <row r="29" spans="1:17" ht="37.35" customHeight="1">
      <c r="A29" s="62"/>
      <c r="B29" s="1229"/>
      <c r="C29" s="24">
        <v>42393</v>
      </c>
      <c r="D29" s="130"/>
      <c r="E29" s="34">
        <v>-0.4</v>
      </c>
      <c r="F29" s="47" t="s">
        <v>617</v>
      </c>
      <c r="G29" s="450" t="s">
        <v>748</v>
      </c>
      <c r="H29" s="409"/>
      <c r="I29" s="30"/>
      <c r="J29" s="35"/>
      <c r="K29" s="449" t="s">
        <v>749</v>
      </c>
      <c r="L29" s="1391"/>
      <c r="M29" s="37"/>
      <c r="N29" s="448"/>
      <c r="O29" s="37"/>
    </row>
    <row r="30" spans="1:17" ht="30" customHeight="1">
      <c r="A30" s="62"/>
      <c r="B30" s="1229"/>
      <c r="C30" s="24">
        <v>42394</v>
      </c>
      <c r="D30" s="72"/>
      <c r="E30" s="306"/>
      <c r="F30" s="49"/>
      <c r="G30" s="105"/>
      <c r="H30" s="54"/>
      <c r="I30" s="30"/>
      <c r="J30" s="35"/>
      <c r="K30" s="105"/>
      <c r="L30" s="1391"/>
      <c r="M30" s="37"/>
      <c r="N30" s="451"/>
      <c r="O30" s="37"/>
    </row>
    <row r="31" spans="1:17" ht="30.4" customHeight="1">
      <c r="A31" s="62"/>
      <c r="B31" s="1229">
        <v>5</v>
      </c>
      <c r="C31" s="24">
        <v>42395</v>
      </c>
      <c r="D31" s="150"/>
      <c r="E31" s="318" t="s">
        <v>442</v>
      </c>
      <c r="G31" s="447"/>
      <c r="H31" s="54"/>
      <c r="I31" s="452"/>
      <c r="J31" s="35"/>
      <c r="K31" s="35"/>
      <c r="L31" s="37"/>
      <c r="M31" s="37"/>
      <c r="N31" s="37"/>
      <c r="O31" s="37"/>
    </row>
    <row r="32" spans="1:17" ht="30" customHeight="1">
      <c r="A32" s="23"/>
      <c r="B32" s="1229"/>
      <c r="C32" s="24">
        <v>42396</v>
      </c>
      <c r="D32" s="130"/>
      <c r="E32" s="34" t="s">
        <v>750</v>
      </c>
      <c r="F32" s="28" t="s">
        <v>62</v>
      </c>
      <c r="G32" s="453"/>
      <c r="H32" s="103"/>
      <c r="I32" s="30" t="s">
        <v>751</v>
      </c>
      <c r="J32" s="35"/>
      <c r="K32" s="35"/>
      <c r="L32" s="37"/>
      <c r="M32" s="37"/>
      <c r="N32" s="37"/>
      <c r="O32" s="37"/>
    </row>
    <row r="33" spans="1:28" ht="30" customHeight="1">
      <c r="A33" s="23"/>
      <c r="B33" s="1229"/>
      <c r="C33" s="24">
        <v>42397</v>
      </c>
      <c r="D33" s="130"/>
      <c r="E33" s="318" t="s">
        <v>262</v>
      </c>
      <c r="F33" s="36" t="s">
        <v>56</v>
      </c>
      <c r="G33" s="37"/>
      <c r="H33" s="103"/>
      <c r="I33" s="30" t="s">
        <v>57</v>
      </c>
      <c r="J33" s="35"/>
      <c r="K33" s="35"/>
      <c r="L33" s="37"/>
      <c r="M33" s="37"/>
      <c r="N33" s="37"/>
      <c r="O33" s="37"/>
    </row>
    <row r="34" spans="1:28" ht="30" customHeight="1">
      <c r="A34" s="23"/>
      <c r="B34" s="1229"/>
      <c r="C34" s="24">
        <v>42398</v>
      </c>
      <c r="D34" s="130"/>
      <c r="E34" s="34">
        <v>14.5</v>
      </c>
      <c r="F34" s="36" t="s">
        <v>58</v>
      </c>
      <c r="G34" s="37"/>
      <c r="H34" s="103"/>
      <c r="I34" s="30"/>
      <c r="J34" s="35"/>
      <c r="K34" s="35"/>
      <c r="L34" s="37"/>
      <c r="M34" s="37"/>
      <c r="N34" s="37"/>
      <c r="O34" s="70"/>
    </row>
    <row r="35" spans="1:28" ht="30" customHeight="1">
      <c r="A35" s="23"/>
      <c r="B35" s="1229"/>
      <c r="C35" s="40">
        <v>42399</v>
      </c>
      <c r="D35" s="72"/>
      <c r="E35" s="306">
        <v>-1</v>
      </c>
      <c r="F35" s="152"/>
      <c r="G35" s="73"/>
      <c r="H35" s="219"/>
      <c r="I35" s="106"/>
      <c r="J35" s="35"/>
      <c r="K35" s="75"/>
      <c r="L35" s="454" t="s">
        <v>752</v>
      </c>
      <c r="M35" s="76"/>
      <c r="N35" s="76"/>
      <c r="O35" s="77"/>
      <c r="P35" s="353">
        <v>1</v>
      </c>
      <c r="Q35" s="337">
        <v>1</v>
      </c>
    </row>
    <row r="36" spans="1:28" s="1" customFormat="1" ht="24.75">
      <c r="B36" s="78"/>
      <c r="C36" s="79"/>
      <c r="D36" s="79"/>
      <c r="E36" s="80"/>
      <c r="F36" s="81"/>
      <c r="G36" s="81"/>
      <c r="H36" s="82"/>
      <c r="I36" s="83"/>
      <c r="J36" s="83"/>
      <c r="K36" s="84"/>
      <c r="L36" s="84"/>
      <c r="M36" s="84"/>
      <c r="N36" s="84"/>
      <c r="O36" s="84"/>
    </row>
    <row r="37" spans="1:28" s="1" customFormat="1" ht="30" customHeight="1">
      <c r="B37" s="1241" t="s">
        <v>753</v>
      </c>
      <c r="C37" s="1241"/>
      <c r="D37" s="1241"/>
      <c r="E37" s="1241"/>
      <c r="F37" s="1241"/>
      <c r="G37" s="1241"/>
      <c r="H37" s="1241"/>
      <c r="I37" s="1241"/>
      <c r="J37" s="1241"/>
      <c r="K37" s="1241"/>
      <c r="L37" s="1241"/>
      <c r="M37" s="1241"/>
      <c r="N37" s="1241"/>
      <c r="O37" s="1241"/>
    </row>
    <row r="38" spans="1:28" s="22" customFormat="1" ht="86.25" customHeight="1">
      <c r="A38" s="16"/>
      <c r="B38" s="17" t="s">
        <v>1</v>
      </c>
      <c r="C38" s="18" t="s">
        <v>2</v>
      </c>
      <c r="D38" s="19" t="s">
        <v>3</v>
      </c>
      <c r="E38" s="263" t="s">
        <v>295</v>
      </c>
      <c r="F38" s="1220" t="s">
        <v>5</v>
      </c>
      <c r="G38" s="1220"/>
      <c r="H38" s="1220"/>
      <c r="I38" s="1336" t="s">
        <v>6</v>
      </c>
      <c r="J38" s="1336"/>
      <c r="K38" s="21" t="s">
        <v>466</v>
      </c>
      <c r="L38" s="21" t="s">
        <v>467</v>
      </c>
      <c r="M38" s="21" t="s">
        <v>468</v>
      </c>
      <c r="N38" s="21" t="s">
        <v>469</v>
      </c>
      <c r="O38" s="21" t="s">
        <v>470</v>
      </c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</row>
    <row r="39" spans="1:28" s="1" customFormat="1" ht="30" customHeight="1">
      <c r="B39" s="1311">
        <v>5</v>
      </c>
      <c r="C39" s="24">
        <v>42400</v>
      </c>
      <c r="D39" s="85"/>
      <c r="E39" s="318"/>
      <c r="F39" s="28"/>
      <c r="G39" s="447"/>
      <c r="H39" s="54"/>
      <c r="I39" s="30" t="s">
        <v>751</v>
      </c>
      <c r="J39" s="87"/>
      <c r="K39" s="87"/>
      <c r="L39" s="87"/>
      <c r="M39" s="87"/>
      <c r="N39" s="87"/>
      <c r="O39" s="70"/>
    </row>
    <row r="40" spans="1:28" s="1" customFormat="1" ht="30" customHeight="1">
      <c r="B40" s="1311"/>
      <c r="C40" s="24">
        <v>42401</v>
      </c>
      <c r="D40" s="110"/>
      <c r="E40" s="34"/>
      <c r="F40" s="47" t="s">
        <v>63</v>
      </c>
      <c r="G40" s="37"/>
      <c r="H40" s="49"/>
      <c r="I40" s="30" t="s">
        <v>57</v>
      </c>
      <c r="J40" s="88"/>
      <c r="K40" s="88"/>
      <c r="L40" s="88"/>
      <c r="M40" s="88"/>
      <c r="N40" s="88"/>
      <c r="O40" s="70"/>
    </row>
    <row r="41" spans="1:28" s="1" customFormat="1" ht="30" customHeight="1">
      <c r="B41" s="1229">
        <v>6</v>
      </c>
      <c r="C41" s="24">
        <v>42402</v>
      </c>
      <c r="D41" s="85"/>
      <c r="E41" s="318" t="s">
        <v>442</v>
      </c>
      <c r="F41" s="54"/>
      <c r="G41" s="37"/>
      <c r="H41" s="100"/>
      <c r="I41" s="30"/>
      <c r="J41" s="88"/>
      <c r="K41" s="88"/>
      <c r="L41" s="88"/>
      <c r="M41" s="88"/>
      <c r="N41" s="88"/>
      <c r="O41" s="70"/>
    </row>
    <row r="42" spans="1:28" s="1" customFormat="1" ht="30" customHeight="1">
      <c r="B42" s="1229"/>
      <c r="C42" s="24">
        <v>42403</v>
      </c>
      <c r="D42" s="89"/>
      <c r="E42" s="34" t="s">
        <v>754</v>
      </c>
      <c r="F42" s="54"/>
      <c r="G42" s="455" t="s">
        <v>65</v>
      </c>
      <c r="H42" s="93" t="s">
        <v>625</v>
      </c>
      <c r="I42" s="30"/>
      <c r="J42" s="88"/>
      <c r="K42" s="88"/>
      <c r="L42" s="88"/>
      <c r="M42" s="88"/>
      <c r="N42" s="88"/>
      <c r="O42" s="70"/>
    </row>
    <row r="43" spans="1:28" s="1" customFormat="1" ht="30" customHeight="1">
      <c r="B43" s="1229"/>
      <c r="C43" s="24">
        <v>42404</v>
      </c>
      <c r="D43" s="89"/>
      <c r="E43" s="34"/>
      <c r="F43" s="36"/>
      <c r="G43" s="54" t="s">
        <v>170</v>
      </c>
      <c r="H43" s="94"/>
      <c r="I43" s="30"/>
      <c r="J43" s="88"/>
      <c r="K43" s="88"/>
      <c r="L43" s="88"/>
      <c r="M43" s="88"/>
      <c r="N43" s="88"/>
      <c r="O43" s="70"/>
    </row>
    <row r="44" spans="1:28" s="1" customFormat="1" ht="30" customHeight="1">
      <c r="B44" s="1229"/>
      <c r="C44" s="24">
        <v>42405</v>
      </c>
      <c r="D44" s="89"/>
      <c r="E44" s="34" t="s">
        <v>262</v>
      </c>
      <c r="F44" s="54"/>
      <c r="G44" s="103" t="s">
        <v>755</v>
      </c>
      <c r="H44" s="94" t="s">
        <v>756</v>
      </c>
      <c r="I44" s="90" t="s">
        <v>757</v>
      </c>
      <c r="J44" s="88"/>
      <c r="K44" s="88"/>
      <c r="L44" s="88"/>
      <c r="M44" s="88"/>
      <c r="N44" s="88"/>
      <c r="O44" s="70"/>
    </row>
    <row r="45" spans="1:28" s="1" customFormat="1" ht="30" customHeight="1">
      <c r="B45" s="1229"/>
      <c r="C45" s="24">
        <v>42406</v>
      </c>
      <c r="D45" s="89"/>
      <c r="E45" s="34">
        <v>15.1</v>
      </c>
      <c r="F45" s="103" t="s">
        <v>758</v>
      </c>
      <c r="G45" s="103"/>
      <c r="H45" s="94" t="s">
        <v>70</v>
      </c>
      <c r="I45" s="30"/>
      <c r="J45" s="88"/>
      <c r="K45" s="88"/>
      <c r="L45" s="88"/>
      <c r="M45" s="88"/>
      <c r="N45" s="88"/>
      <c r="O45" s="70"/>
    </row>
    <row r="46" spans="1:28" s="1" customFormat="1" ht="30" customHeight="1">
      <c r="B46" s="1229"/>
      <c r="C46" s="24">
        <v>42407</v>
      </c>
      <c r="D46" s="89"/>
      <c r="E46" s="34">
        <v>1</v>
      </c>
      <c r="F46" s="103"/>
      <c r="G46" s="30" t="s">
        <v>30</v>
      </c>
      <c r="H46" s="94"/>
      <c r="I46" s="30"/>
      <c r="J46" s="88"/>
      <c r="K46" s="88"/>
      <c r="L46" s="88"/>
      <c r="M46" s="88"/>
      <c r="N46" s="88"/>
      <c r="O46" s="70"/>
    </row>
    <row r="47" spans="1:28" s="1" customFormat="1" ht="30" customHeight="1">
      <c r="B47" s="1229"/>
      <c r="C47" s="24">
        <v>42408</v>
      </c>
      <c r="D47" s="110"/>
      <c r="E47" s="411"/>
      <c r="F47" s="49"/>
      <c r="G47" s="49"/>
      <c r="H47" s="99"/>
      <c r="I47" s="30"/>
      <c r="J47" s="88"/>
      <c r="K47" s="88"/>
      <c r="L47" s="88"/>
      <c r="M47" s="88"/>
      <c r="N47" s="88"/>
      <c r="O47" s="70"/>
    </row>
    <row r="48" spans="1:28" s="1" customFormat="1" ht="30" customHeight="1">
      <c r="B48" s="1229">
        <v>7</v>
      </c>
      <c r="C48" s="24">
        <v>42409</v>
      </c>
      <c r="D48" s="85"/>
      <c r="E48" s="318" t="s">
        <v>442</v>
      </c>
      <c r="F48" s="4"/>
      <c r="G48" s="87"/>
      <c r="H48" s="87"/>
      <c r="I48" s="87"/>
      <c r="J48" s="88"/>
      <c r="K48" s="88"/>
      <c r="L48" s="88"/>
      <c r="M48" s="88"/>
      <c r="N48" s="88"/>
      <c r="O48" s="88"/>
    </row>
    <row r="49" spans="2:17" s="1" customFormat="1" ht="30" customHeight="1">
      <c r="B49" s="1229"/>
      <c r="C49" s="24">
        <v>42410</v>
      </c>
      <c r="D49" s="89"/>
      <c r="E49" s="34" t="s">
        <v>759</v>
      </c>
      <c r="F49" s="28" t="s">
        <v>73</v>
      </c>
      <c r="G49" s="87"/>
      <c r="H49" s="87"/>
      <c r="I49" s="53" t="s">
        <v>760</v>
      </c>
      <c r="J49" s="88"/>
      <c r="K49" s="88"/>
      <c r="L49" s="88"/>
      <c r="M49" s="88"/>
      <c r="N49" s="32" t="s">
        <v>17</v>
      </c>
      <c r="O49" s="88"/>
    </row>
    <row r="50" spans="2:17" s="1" customFormat="1" ht="30" customHeight="1">
      <c r="B50" s="1229"/>
      <c r="C50" s="24">
        <v>42411</v>
      </c>
      <c r="D50" s="89"/>
      <c r="E50" s="34"/>
      <c r="F50" s="54" t="s">
        <v>68</v>
      </c>
      <c r="G50" s="87"/>
      <c r="H50" s="87"/>
      <c r="I50" s="30" t="s">
        <v>69</v>
      </c>
      <c r="J50" s="88"/>
      <c r="K50" s="88"/>
      <c r="L50" s="88"/>
      <c r="M50" s="88"/>
      <c r="N50" s="38" t="s">
        <v>19</v>
      </c>
      <c r="O50" s="88"/>
    </row>
    <row r="51" spans="2:17" s="1" customFormat="1" ht="30" customHeight="1">
      <c r="B51" s="1229"/>
      <c r="C51" s="24">
        <v>42412</v>
      </c>
      <c r="D51" s="89"/>
      <c r="E51" s="34" t="s">
        <v>262</v>
      </c>
      <c r="F51" s="97"/>
      <c r="G51" s="87"/>
      <c r="H51" s="87"/>
      <c r="I51" s="30"/>
      <c r="J51" s="88"/>
      <c r="K51" s="88"/>
      <c r="L51" s="1391" t="s">
        <v>49</v>
      </c>
      <c r="M51" s="88"/>
      <c r="N51" s="38" t="s">
        <v>21</v>
      </c>
      <c r="O51" s="88"/>
    </row>
    <row r="52" spans="2:17" s="1" customFormat="1" ht="30" customHeight="1">
      <c r="B52" s="1229"/>
      <c r="C52" s="24">
        <v>42413</v>
      </c>
      <c r="D52" s="89"/>
      <c r="E52" s="34">
        <v>14</v>
      </c>
      <c r="F52" s="97" t="s">
        <v>72</v>
      </c>
      <c r="G52" s="87"/>
      <c r="H52" s="87"/>
      <c r="I52" s="30"/>
      <c r="J52" s="88"/>
      <c r="K52" s="88"/>
      <c r="L52" s="1391"/>
      <c r="M52" s="88"/>
      <c r="N52" s="38"/>
      <c r="O52" s="88"/>
    </row>
    <row r="53" spans="2:17" s="1" customFormat="1" ht="30" customHeight="1">
      <c r="B53" s="1229"/>
      <c r="C53" s="24">
        <v>42414</v>
      </c>
      <c r="D53" s="89"/>
      <c r="E53" s="34">
        <v>-1</v>
      </c>
      <c r="F53" s="54"/>
      <c r="G53" s="87"/>
      <c r="H53" s="87"/>
      <c r="I53" s="30"/>
      <c r="J53" s="88"/>
      <c r="K53" s="88"/>
      <c r="L53" s="1391"/>
      <c r="M53" s="88"/>
      <c r="N53" s="38" t="s">
        <v>761</v>
      </c>
      <c r="O53" s="88"/>
    </row>
    <row r="54" spans="2:17" s="1" customFormat="1" ht="30" customHeight="1">
      <c r="B54" s="1229"/>
      <c r="C54" s="24">
        <v>42415</v>
      </c>
      <c r="D54" s="110"/>
      <c r="E54" s="306"/>
      <c r="F54" s="97"/>
      <c r="G54" s="87"/>
      <c r="H54" s="87"/>
      <c r="I54" s="30"/>
      <c r="J54" s="88"/>
      <c r="K54" s="88"/>
      <c r="L54" s="1391"/>
      <c r="M54" s="88"/>
      <c r="N54" s="38" t="s">
        <v>762</v>
      </c>
      <c r="O54" s="88"/>
    </row>
    <row r="55" spans="2:17" s="1" customFormat="1" ht="30" customHeight="1">
      <c r="B55" s="1229">
        <v>8</v>
      </c>
      <c r="C55" s="24">
        <v>42416</v>
      </c>
      <c r="D55" s="33"/>
      <c r="E55" s="318" t="s">
        <v>442</v>
      </c>
      <c r="F55" s="103" t="s">
        <v>763</v>
      </c>
      <c r="G55" s="87"/>
      <c r="H55" s="87"/>
      <c r="I55" s="90" t="s">
        <v>764</v>
      </c>
      <c r="J55" s="88"/>
      <c r="K55" s="88"/>
      <c r="L55" s="88"/>
      <c r="M55" s="88"/>
      <c r="N55" s="38"/>
      <c r="O55" s="88"/>
    </row>
    <row r="56" spans="2:17" s="1" customFormat="1" ht="30" customHeight="1">
      <c r="B56" s="1229"/>
      <c r="C56" s="24">
        <v>42417</v>
      </c>
      <c r="D56" s="33"/>
      <c r="E56" s="34" t="s">
        <v>765</v>
      </c>
      <c r="F56" s="456"/>
      <c r="G56" s="57"/>
      <c r="H56" s="28" t="s">
        <v>766</v>
      </c>
      <c r="I56" s="30"/>
      <c r="J56" s="88"/>
      <c r="K56" s="1378" t="s">
        <v>767</v>
      </c>
      <c r="L56" s="88"/>
      <c r="M56" s="88"/>
      <c r="N56" s="38"/>
      <c r="O56" s="88"/>
    </row>
    <row r="57" spans="2:17" s="1" customFormat="1" ht="30" customHeight="1">
      <c r="B57" s="1229"/>
      <c r="C57" s="24">
        <v>42418</v>
      </c>
      <c r="D57" s="33"/>
      <c r="E57" s="34"/>
      <c r="F57" s="103"/>
      <c r="G57" s="58" t="s">
        <v>90</v>
      </c>
      <c r="H57" s="54" t="s">
        <v>80</v>
      </c>
      <c r="I57" s="30"/>
      <c r="J57" s="88"/>
      <c r="K57" s="1378"/>
      <c r="L57" s="88"/>
      <c r="M57" s="88"/>
      <c r="N57" s="38"/>
      <c r="O57" s="88"/>
      <c r="Q57" s="337">
        <v>1</v>
      </c>
    </row>
    <row r="58" spans="2:17" s="1" customFormat="1" ht="30" customHeight="1">
      <c r="B58" s="1229"/>
      <c r="C58" s="24">
        <v>42419</v>
      </c>
      <c r="D58" s="33"/>
      <c r="E58" s="34" t="s">
        <v>262</v>
      </c>
      <c r="F58" s="103"/>
      <c r="G58" s="58" t="s">
        <v>79</v>
      </c>
      <c r="H58" s="54"/>
      <c r="I58" s="30"/>
      <c r="J58" s="88"/>
      <c r="K58" s="1378"/>
      <c r="L58" s="88"/>
      <c r="M58" s="88"/>
      <c r="N58" s="38"/>
      <c r="O58" s="88"/>
    </row>
    <row r="59" spans="2:17" s="1" customFormat="1" ht="30" customHeight="1">
      <c r="B59" s="1229"/>
      <c r="C59" s="24">
        <v>42420</v>
      </c>
      <c r="D59" s="33"/>
      <c r="E59" s="34">
        <v>15.1</v>
      </c>
      <c r="F59" s="103"/>
      <c r="G59" s="104" t="s">
        <v>768</v>
      </c>
      <c r="H59" s="54"/>
      <c r="I59" s="30"/>
      <c r="J59" s="88"/>
      <c r="K59" s="1378"/>
      <c r="L59" s="88"/>
      <c r="M59" s="88"/>
      <c r="N59" s="38"/>
      <c r="O59" s="88"/>
    </row>
    <row r="60" spans="2:17" s="1" customFormat="1" ht="30" customHeight="1">
      <c r="B60" s="1229"/>
      <c r="C60" s="24">
        <v>42421</v>
      </c>
      <c r="D60" s="33"/>
      <c r="E60" s="34">
        <v>0.9</v>
      </c>
      <c r="F60" s="103"/>
      <c r="G60" s="58"/>
      <c r="H60" s="54"/>
      <c r="I60" s="30"/>
      <c r="J60" s="88"/>
      <c r="K60" s="1378"/>
      <c r="L60" s="88"/>
      <c r="M60" s="88"/>
      <c r="N60" s="38"/>
      <c r="O60" s="88"/>
    </row>
    <row r="61" spans="2:17" s="1" customFormat="1" ht="30" customHeight="1">
      <c r="B61" s="1229"/>
      <c r="C61" s="24">
        <v>42422</v>
      </c>
      <c r="D61" s="33"/>
      <c r="E61" s="306"/>
      <c r="F61" s="49"/>
      <c r="G61" s="105"/>
      <c r="H61" s="103" t="s">
        <v>769</v>
      </c>
      <c r="I61" s="106"/>
      <c r="J61" s="88"/>
      <c r="K61" s="1378"/>
      <c r="L61" s="88"/>
      <c r="M61" s="88"/>
      <c r="N61" s="38"/>
      <c r="O61" s="88"/>
    </row>
    <row r="62" spans="2:17" s="1" customFormat="1" ht="26.45" customHeight="1">
      <c r="B62" s="1229">
        <v>9</v>
      </c>
      <c r="C62" s="24">
        <v>42423</v>
      </c>
      <c r="D62" s="33"/>
      <c r="E62" s="318" t="s">
        <v>442</v>
      </c>
      <c r="F62" s="261"/>
      <c r="G62" s="87"/>
      <c r="H62" s="54"/>
      <c r="I62" s="4"/>
      <c r="J62" s="88"/>
      <c r="K62" s="88"/>
      <c r="L62" s="88"/>
      <c r="M62" s="88"/>
      <c r="N62" s="38"/>
      <c r="O62" s="88"/>
    </row>
    <row r="63" spans="2:17" s="1" customFormat="1" ht="64.5" customHeight="1">
      <c r="B63" s="1229"/>
      <c r="C63" s="24">
        <v>42424</v>
      </c>
      <c r="D63" s="33"/>
      <c r="E63" s="34" t="s">
        <v>770</v>
      </c>
      <c r="F63" s="108" t="s">
        <v>99</v>
      </c>
      <c r="G63" s="457" t="s">
        <v>98</v>
      </c>
      <c r="H63" s="54"/>
      <c r="I63" s="30" t="s">
        <v>771</v>
      </c>
      <c r="J63" s="458" t="s">
        <v>772</v>
      </c>
      <c r="K63" s="88"/>
      <c r="L63" s="88"/>
      <c r="M63" s="88"/>
      <c r="N63" s="38"/>
      <c r="O63" s="88"/>
    </row>
    <row r="64" spans="2:17" s="1" customFormat="1" ht="51" customHeight="1">
      <c r="B64" s="1229"/>
      <c r="C64" s="24">
        <v>42425</v>
      </c>
      <c r="D64" s="33"/>
      <c r="E64" s="34"/>
      <c r="F64" s="108" t="s">
        <v>773</v>
      </c>
      <c r="G64" s="87"/>
      <c r="H64" s="54"/>
      <c r="I64" s="30" t="s">
        <v>621</v>
      </c>
      <c r="J64" s="458" t="s">
        <v>774</v>
      </c>
      <c r="K64" s="87"/>
      <c r="L64" s="87"/>
      <c r="M64" s="87"/>
      <c r="N64" s="459"/>
      <c r="O64" s="87"/>
    </row>
    <row r="65" spans="1:28" s="1" customFormat="1" ht="30" customHeight="1">
      <c r="B65" s="1229"/>
      <c r="C65" s="24">
        <v>42426</v>
      </c>
      <c r="D65" s="33"/>
      <c r="E65" s="318" t="s">
        <v>262</v>
      </c>
      <c r="F65" s="108" t="s">
        <v>93</v>
      </c>
      <c r="G65" s="87"/>
      <c r="H65" s="54"/>
      <c r="I65" s="30" t="s">
        <v>622</v>
      </c>
      <c r="J65" s="458" t="s">
        <v>775</v>
      </c>
      <c r="K65" s="87"/>
      <c r="L65" s="87"/>
      <c r="M65" s="87"/>
      <c r="N65" s="459"/>
      <c r="O65" s="87"/>
    </row>
    <row r="66" spans="1:28" s="1" customFormat="1" ht="30" customHeight="1">
      <c r="B66" s="1229"/>
      <c r="C66" s="24">
        <v>42427</v>
      </c>
      <c r="D66" s="33"/>
      <c r="E66" s="34">
        <v>14.3</v>
      </c>
      <c r="F66" s="108"/>
      <c r="G66" s="87"/>
      <c r="H66" s="54"/>
      <c r="I66" s="30" t="s">
        <v>623</v>
      </c>
      <c r="J66" s="87"/>
      <c r="K66" s="87"/>
      <c r="L66" s="87"/>
      <c r="M66" s="87"/>
      <c r="N66" s="459"/>
      <c r="O66" s="87"/>
    </row>
    <row r="67" spans="1:28" s="1" customFormat="1" ht="30" customHeight="1">
      <c r="B67" s="1229"/>
      <c r="C67" s="40">
        <v>42428</v>
      </c>
      <c r="D67" s="412"/>
      <c r="E67" s="306">
        <v>-1</v>
      </c>
      <c r="F67" s="112"/>
      <c r="G67" s="76"/>
      <c r="H67" s="49"/>
      <c r="I67" s="106"/>
      <c r="J67" s="460"/>
      <c r="K67" s="461"/>
      <c r="L67" s="454" t="s">
        <v>752</v>
      </c>
      <c r="M67" s="113"/>
      <c r="N67" s="372"/>
      <c r="O67" s="113"/>
      <c r="P67" s="353">
        <v>1</v>
      </c>
    </row>
    <row r="68" spans="1:28" s="1" customFormat="1" ht="22.5">
      <c r="B68" s="114"/>
      <c r="C68" s="115"/>
      <c r="D68" s="115"/>
      <c r="E68" s="116"/>
      <c r="F68" s="117"/>
      <c r="G68" s="117"/>
      <c r="H68" s="4"/>
      <c r="I68" s="118"/>
      <c r="J68" s="118"/>
      <c r="K68" s="118"/>
      <c r="L68" s="118"/>
      <c r="M68" s="119"/>
      <c r="N68" s="119"/>
      <c r="O68" s="119"/>
    </row>
    <row r="69" spans="1:28" s="1" customFormat="1" ht="30" customHeight="1">
      <c r="B69" s="1241" t="s">
        <v>776</v>
      </c>
      <c r="C69" s="1241"/>
      <c r="D69" s="1241"/>
      <c r="E69" s="1241"/>
      <c r="F69" s="1241"/>
      <c r="G69" s="1241"/>
      <c r="H69" s="1241"/>
      <c r="I69" s="1241"/>
      <c r="J69" s="1241"/>
      <c r="K69" s="1241"/>
      <c r="L69" s="1241"/>
      <c r="M69" s="1241"/>
      <c r="N69" s="1241"/>
      <c r="O69" s="1241"/>
    </row>
    <row r="70" spans="1:28" s="22" customFormat="1" ht="86.25" customHeight="1">
      <c r="A70" s="16"/>
      <c r="B70" s="17" t="s">
        <v>1</v>
      </c>
      <c r="C70" s="18" t="s">
        <v>2</v>
      </c>
      <c r="D70" s="19" t="s">
        <v>3</v>
      </c>
      <c r="E70" s="263" t="s">
        <v>295</v>
      </c>
      <c r="F70" s="1220" t="s">
        <v>5</v>
      </c>
      <c r="G70" s="1220"/>
      <c r="H70" s="1220"/>
      <c r="I70" s="1336" t="s">
        <v>6</v>
      </c>
      <c r="J70" s="1336"/>
      <c r="K70" s="21"/>
      <c r="L70" s="21" t="s">
        <v>467</v>
      </c>
      <c r="M70" s="21" t="s">
        <v>468</v>
      </c>
      <c r="N70" s="21" t="s">
        <v>469</v>
      </c>
      <c r="O70" s="21" t="s">
        <v>470</v>
      </c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</row>
    <row r="71" spans="1:28" s="1" customFormat="1" ht="30" customHeight="1">
      <c r="B71" s="417">
        <v>9</v>
      </c>
      <c r="C71" s="24">
        <v>42429</v>
      </c>
      <c r="D71" s="33"/>
      <c r="E71" s="318"/>
      <c r="F71" s="108" t="s">
        <v>99</v>
      </c>
      <c r="G71" s="462" t="s">
        <v>777</v>
      </c>
      <c r="H71" s="463"/>
      <c r="I71" s="30" t="s">
        <v>771</v>
      </c>
      <c r="J71" s="70"/>
      <c r="K71" s="70"/>
      <c r="L71" s="70"/>
      <c r="M71" s="70"/>
      <c r="N71" s="32" t="s">
        <v>17</v>
      </c>
      <c r="O71" s="70"/>
    </row>
    <row r="72" spans="1:28" s="1" customFormat="1" ht="30" customHeight="1">
      <c r="B72" s="1229">
        <v>10</v>
      </c>
      <c r="C72" s="24">
        <v>42430</v>
      </c>
      <c r="D72" s="24"/>
      <c r="E72" s="318" t="s">
        <v>442</v>
      </c>
      <c r="F72" s="108" t="s">
        <v>773</v>
      </c>
      <c r="G72" s="172"/>
      <c r="H72" s="87"/>
      <c r="I72" s="30" t="s">
        <v>87</v>
      </c>
      <c r="J72" s="70"/>
      <c r="K72" s="70"/>
      <c r="L72" s="70"/>
      <c r="M72" s="70"/>
      <c r="N72" s="38" t="s">
        <v>19</v>
      </c>
      <c r="O72" s="70"/>
    </row>
    <row r="73" spans="1:28" s="1" customFormat="1" ht="31.35" customHeight="1">
      <c r="B73" s="1229"/>
      <c r="C73" s="24">
        <v>42431</v>
      </c>
      <c r="D73" s="130"/>
      <c r="E73" s="34" t="s">
        <v>778</v>
      </c>
      <c r="F73" s="108"/>
      <c r="G73" s="121" t="s">
        <v>112</v>
      </c>
      <c r="H73" s="87"/>
      <c r="I73" s="30" t="s">
        <v>626</v>
      </c>
      <c r="J73" s="458" t="s">
        <v>779</v>
      </c>
      <c r="K73" s="70"/>
      <c r="L73" s="70"/>
      <c r="M73" s="70"/>
      <c r="N73" s="38" t="s">
        <v>21</v>
      </c>
      <c r="O73" s="70"/>
    </row>
    <row r="74" spans="1:28" s="1" customFormat="1" ht="41.25">
      <c r="B74" s="1229"/>
      <c r="C74" s="24">
        <v>42432</v>
      </c>
      <c r="D74" s="130"/>
      <c r="E74" s="34"/>
      <c r="F74" s="138" t="s">
        <v>780</v>
      </c>
      <c r="G74" s="108" t="s">
        <v>781</v>
      </c>
      <c r="H74" s="87"/>
      <c r="I74" s="30"/>
      <c r="J74" s="464" t="s">
        <v>774</v>
      </c>
      <c r="K74" s="70"/>
      <c r="L74" s="70"/>
      <c r="M74" s="70"/>
      <c r="N74" s="44"/>
      <c r="O74" s="70"/>
    </row>
    <row r="75" spans="1:28" s="1" customFormat="1" ht="30" customHeight="1">
      <c r="B75" s="1229"/>
      <c r="C75" s="24">
        <v>42433</v>
      </c>
      <c r="D75" s="130"/>
      <c r="E75" s="34" t="s">
        <v>262</v>
      </c>
      <c r="F75" s="108"/>
      <c r="G75" s="108" t="s">
        <v>105</v>
      </c>
      <c r="H75" s="87"/>
      <c r="I75" s="30"/>
      <c r="J75" s="458" t="s">
        <v>775</v>
      </c>
      <c r="K75" s="70"/>
      <c r="L75" s="70"/>
      <c r="M75" s="70"/>
      <c r="N75" s="44"/>
      <c r="O75" s="70"/>
    </row>
    <row r="76" spans="1:28" s="1" customFormat="1" ht="30" customHeight="1">
      <c r="B76" s="1229"/>
      <c r="C76" s="24">
        <v>42434</v>
      </c>
      <c r="D76" s="130"/>
      <c r="E76" s="34">
        <v>15</v>
      </c>
      <c r="F76" s="108"/>
      <c r="G76" s="108"/>
      <c r="H76" s="87"/>
      <c r="I76" s="30"/>
      <c r="J76" s="70"/>
      <c r="K76" s="70"/>
      <c r="L76" s="70"/>
      <c r="M76" s="70"/>
      <c r="N76" s="44"/>
      <c r="O76" s="70"/>
    </row>
    <row r="77" spans="1:28" s="1" customFormat="1" ht="43.7" customHeight="1">
      <c r="B77" s="1229"/>
      <c r="C77" s="24">
        <v>42435</v>
      </c>
      <c r="D77" s="130"/>
      <c r="E77" s="34">
        <v>-0.6</v>
      </c>
      <c r="F77" s="30" t="s">
        <v>30</v>
      </c>
      <c r="G77" s="138" t="s">
        <v>782</v>
      </c>
      <c r="H77" s="87"/>
      <c r="I77" s="90" t="s">
        <v>783</v>
      </c>
      <c r="J77" s="70"/>
      <c r="K77" s="70"/>
      <c r="L77" s="70"/>
      <c r="M77" s="70"/>
      <c r="N77" s="44"/>
      <c r="O77" s="70"/>
    </row>
    <row r="78" spans="1:28" s="1" customFormat="1" ht="30" customHeight="1">
      <c r="B78" s="1229"/>
      <c r="C78" s="24">
        <v>42436</v>
      </c>
      <c r="D78" s="72"/>
      <c r="E78" s="306"/>
      <c r="F78" s="138"/>
      <c r="G78" s="108"/>
      <c r="H78" s="87"/>
      <c r="I78" s="106"/>
      <c r="J78" s="70"/>
      <c r="K78" s="70"/>
      <c r="L78" s="70"/>
      <c r="M78" s="70"/>
      <c r="N78" s="44"/>
      <c r="O78" s="70"/>
    </row>
    <row r="79" spans="1:28" s="1" customFormat="1" ht="30" customHeight="1">
      <c r="B79" s="1229">
        <v>11</v>
      </c>
      <c r="C79" s="24">
        <v>42437</v>
      </c>
      <c r="D79" s="24"/>
      <c r="E79" s="318" t="s">
        <v>442</v>
      </c>
      <c r="F79" s="159"/>
      <c r="G79" s="197"/>
      <c r="H79" s="87"/>
      <c r="I79" s="70"/>
      <c r="J79" s="70"/>
      <c r="K79" s="70"/>
      <c r="L79" s="70"/>
      <c r="M79" s="70"/>
      <c r="N79" s="44"/>
      <c r="O79" s="70"/>
    </row>
    <row r="80" spans="1:28" s="1" customFormat="1" ht="30" customHeight="1">
      <c r="B80" s="1229"/>
      <c r="C80" s="24">
        <v>42438</v>
      </c>
      <c r="D80" s="130"/>
      <c r="E80" s="34" t="s">
        <v>784</v>
      </c>
      <c r="F80" s="121" t="s">
        <v>122</v>
      </c>
      <c r="G80" s="70"/>
      <c r="H80" s="87"/>
      <c r="I80" s="53" t="s">
        <v>785</v>
      </c>
      <c r="J80" s="70"/>
      <c r="K80" s="70"/>
      <c r="L80" s="70"/>
      <c r="M80" s="70"/>
      <c r="N80" s="44"/>
      <c r="O80" s="1392" t="s">
        <v>786</v>
      </c>
    </row>
    <row r="81" spans="2:17" s="1" customFormat="1" ht="30" customHeight="1">
      <c r="B81" s="1229"/>
      <c r="C81" s="24">
        <v>42439</v>
      </c>
      <c r="D81" s="130"/>
      <c r="E81" s="34"/>
      <c r="F81" s="108" t="s">
        <v>787</v>
      </c>
      <c r="G81" s="70"/>
      <c r="H81" s="87"/>
      <c r="I81" s="30" t="s">
        <v>116</v>
      </c>
      <c r="J81" s="70"/>
      <c r="K81" s="70"/>
      <c r="L81" s="70"/>
      <c r="M81" s="70"/>
      <c r="N81" s="44"/>
      <c r="O81" s="1392"/>
    </row>
    <row r="82" spans="2:17" s="1" customFormat="1" ht="30" customHeight="1">
      <c r="B82" s="1229"/>
      <c r="C82" s="24">
        <v>42440</v>
      </c>
      <c r="D82" s="132"/>
      <c r="E82" s="34" t="s">
        <v>262</v>
      </c>
      <c r="F82" s="108" t="s">
        <v>68</v>
      </c>
      <c r="G82" s="70"/>
      <c r="H82" s="87"/>
      <c r="I82" s="30" t="s">
        <v>118</v>
      </c>
      <c r="J82" s="70"/>
      <c r="K82" s="70"/>
      <c r="L82" s="70"/>
      <c r="M82" s="70"/>
      <c r="N82" s="44"/>
      <c r="O82" s="1392"/>
    </row>
    <row r="83" spans="2:17" s="1" customFormat="1" ht="30" customHeight="1">
      <c r="B83" s="1229"/>
      <c r="C83" s="24">
        <v>42441</v>
      </c>
      <c r="D83" s="132"/>
      <c r="E83" s="34">
        <v>15.2</v>
      </c>
      <c r="F83" s="108"/>
      <c r="G83" s="70"/>
      <c r="H83" s="87"/>
      <c r="I83" s="30"/>
      <c r="J83" s="70"/>
      <c r="K83" s="70"/>
      <c r="L83" s="70"/>
      <c r="M83" s="70"/>
      <c r="N83" s="44"/>
      <c r="O83" s="1392"/>
    </row>
    <row r="84" spans="2:17" s="1" customFormat="1" ht="34.9" customHeight="1">
      <c r="B84" s="1229"/>
      <c r="C84" s="24">
        <v>42442</v>
      </c>
      <c r="D84" s="132"/>
      <c r="E84" s="34">
        <v>0.7</v>
      </c>
      <c r="F84" s="413"/>
      <c r="G84" s="70"/>
      <c r="H84" s="87"/>
      <c r="I84" s="30" t="s">
        <v>119</v>
      </c>
      <c r="J84" s="70"/>
      <c r="K84" s="70"/>
      <c r="L84" s="70"/>
      <c r="M84" s="70"/>
      <c r="N84" s="44"/>
      <c r="O84" s="1392"/>
    </row>
    <row r="85" spans="2:17" s="1" customFormat="1" ht="30.4" customHeight="1">
      <c r="B85" s="1229"/>
      <c r="C85" s="24">
        <v>42443</v>
      </c>
      <c r="D85" s="135"/>
      <c r="E85" s="414"/>
      <c r="F85" s="413"/>
      <c r="G85" s="70"/>
      <c r="H85" s="87"/>
      <c r="I85" s="30" t="s">
        <v>120</v>
      </c>
      <c r="J85" s="70"/>
      <c r="K85" s="70"/>
      <c r="L85" s="70"/>
      <c r="M85" s="70"/>
      <c r="N85" s="44"/>
      <c r="O85" s="1392"/>
    </row>
    <row r="86" spans="2:17" s="1" customFormat="1" ht="36.75" customHeight="1">
      <c r="B86" s="1229">
        <v>12</v>
      </c>
      <c r="C86" s="24">
        <v>42444</v>
      </c>
      <c r="D86" s="137"/>
      <c r="E86" s="318" t="s">
        <v>442</v>
      </c>
      <c r="F86" s="415"/>
      <c r="G86" s="4"/>
      <c r="H86" s="70"/>
      <c r="I86" s="30"/>
      <c r="J86" s="70"/>
      <c r="K86" s="70"/>
      <c r="L86" s="70"/>
      <c r="M86" s="70"/>
      <c r="N86" s="44"/>
      <c r="O86" s="1392"/>
    </row>
    <row r="87" spans="2:17" s="1" customFormat="1" ht="76.5" customHeight="1">
      <c r="B87" s="1229"/>
      <c r="C87" s="24">
        <v>42445</v>
      </c>
      <c r="D87" s="132"/>
      <c r="E87" s="34" t="s">
        <v>788</v>
      </c>
      <c r="F87" s="138" t="s">
        <v>789</v>
      </c>
      <c r="G87" s="57" t="s">
        <v>136</v>
      </c>
      <c r="H87" s="139" t="s">
        <v>790</v>
      </c>
      <c r="I87" s="30"/>
      <c r="J87" s="70"/>
      <c r="K87" s="59" t="s">
        <v>791</v>
      </c>
      <c r="L87" s="70"/>
      <c r="M87" s="70"/>
      <c r="N87" s="44"/>
      <c r="O87" s="1392"/>
    </row>
    <row r="88" spans="2:17" s="1" customFormat="1" ht="95.25" customHeight="1">
      <c r="B88" s="1229"/>
      <c r="C88" s="24">
        <v>42446</v>
      </c>
      <c r="D88" s="132"/>
      <c r="E88" s="34"/>
      <c r="F88" s="415"/>
      <c r="G88" s="149" t="s">
        <v>79</v>
      </c>
      <c r="H88" s="142" t="s">
        <v>125</v>
      </c>
      <c r="I88" s="90" t="s">
        <v>792</v>
      </c>
      <c r="J88" s="70"/>
      <c r="K88" s="104" t="s">
        <v>793</v>
      </c>
      <c r="L88" s="70"/>
      <c r="M88" s="70"/>
      <c r="N88" s="44"/>
      <c r="O88" s="1392"/>
      <c r="Q88" s="337">
        <v>1</v>
      </c>
    </row>
    <row r="89" spans="2:17" s="1" customFormat="1" ht="50.25" customHeight="1">
      <c r="B89" s="1229"/>
      <c r="C89" s="24">
        <v>42447</v>
      </c>
      <c r="D89" s="130"/>
      <c r="E89" s="34" t="s">
        <v>262</v>
      </c>
      <c r="F89" s="1393" t="s">
        <v>794</v>
      </c>
      <c r="G89" s="58" t="s">
        <v>795</v>
      </c>
      <c r="H89" s="142" t="s">
        <v>128</v>
      </c>
      <c r="I89" s="30"/>
      <c r="J89" s="70"/>
      <c r="K89" s="1378" t="s">
        <v>796</v>
      </c>
      <c r="L89" s="1394" t="s">
        <v>797</v>
      </c>
      <c r="M89" s="70"/>
      <c r="N89" s="44"/>
      <c r="O89" s="1392"/>
    </row>
    <row r="90" spans="2:17" s="1" customFormat="1" ht="47.25" customHeight="1">
      <c r="B90" s="1229"/>
      <c r="C90" s="24">
        <v>42448</v>
      </c>
      <c r="D90" s="130"/>
      <c r="E90" s="34">
        <v>15.5</v>
      </c>
      <c r="F90" s="1393"/>
      <c r="G90" s="450" t="s">
        <v>798</v>
      </c>
      <c r="H90" s="142"/>
      <c r="I90" s="30"/>
      <c r="J90" s="70"/>
      <c r="K90" s="1378"/>
      <c r="L90" s="1394"/>
      <c r="M90" s="70"/>
      <c r="N90" s="44"/>
      <c r="O90" s="1392"/>
    </row>
    <row r="91" spans="2:17" s="1" customFormat="1" ht="92.25" customHeight="1">
      <c r="B91" s="1229"/>
      <c r="C91" s="24">
        <v>42449</v>
      </c>
      <c r="D91" s="130"/>
      <c r="E91" s="34">
        <v>0.6</v>
      </c>
      <c r="F91" s="145"/>
      <c r="G91" s="58"/>
      <c r="H91" s="142"/>
      <c r="I91" s="30"/>
      <c r="J91" s="70"/>
      <c r="K91" s="59" t="s">
        <v>799</v>
      </c>
      <c r="L91" s="353" t="s">
        <v>800</v>
      </c>
      <c r="M91" s="70"/>
      <c r="N91" s="44"/>
      <c r="O91" s="1392"/>
    </row>
    <row r="92" spans="2:17" s="1" customFormat="1" ht="61.5" customHeight="1">
      <c r="B92" s="1229"/>
      <c r="C92" s="24">
        <v>42450</v>
      </c>
      <c r="D92" s="72"/>
      <c r="E92" s="306"/>
      <c r="F92" s="112"/>
      <c r="G92" s="105"/>
      <c r="H92" s="142"/>
      <c r="I92" s="30"/>
      <c r="J92" s="70"/>
      <c r="K92" s="104" t="s">
        <v>801</v>
      </c>
      <c r="L92" s="353" t="s">
        <v>800</v>
      </c>
      <c r="M92" s="70"/>
      <c r="N92" s="44"/>
      <c r="O92" s="1392"/>
    </row>
    <row r="93" spans="2:17" s="1" customFormat="1" ht="30.4" customHeight="1">
      <c r="B93" s="1229">
        <v>13</v>
      </c>
      <c r="C93" s="24">
        <v>42451</v>
      </c>
      <c r="D93" s="24"/>
      <c r="E93" s="318" t="s">
        <v>442</v>
      </c>
      <c r="F93" s="4"/>
      <c r="G93" s="70"/>
      <c r="H93" s="147"/>
      <c r="I93" s="416"/>
      <c r="J93" s="70"/>
      <c r="K93" s="70"/>
      <c r="L93" s="70"/>
      <c r="M93" s="1371" t="s">
        <v>479</v>
      </c>
      <c r="N93" s="44"/>
      <c r="O93" s="1392"/>
    </row>
    <row r="94" spans="2:17" s="1" customFormat="1" ht="28.35" customHeight="1">
      <c r="B94" s="1229"/>
      <c r="C94" s="24">
        <v>42452</v>
      </c>
      <c r="D94" s="130"/>
      <c r="E94" s="34" t="s">
        <v>802</v>
      </c>
      <c r="F94" s="28" t="s">
        <v>146</v>
      </c>
      <c r="G94" s="70"/>
      <c r="H94" s="142"/>
      <c r="I94" s="53" t="s">
        <v>803</v>
      </c>
      <c r="J94" s="70"/>
      <c r="K94" s="1378" t="s">
        <v>804</v>
      </c>
      <c r="L94" s="70"/>
      <c r="M94" s="1371"/>
      <c r="N94" s="44"/>
      <c r="O94" s="1392"/>
    </row>
    <row r="95" spans="2:17" s="1" customFormat="1" ht="30" customHeight="1">
      <c r="B95" s="1229"/>
      <c r="C95" s="24">
        <v>42453</v>
      </c>
      <c r="D95" s="130"/>
      <c r="E95" s="34"/>
      <c r="F95" s="36" t="s">
        <v>170</v>
      </c>
      <c r="G95" s="70"/>
      <c r="H95" s="147" t="s">
        <v>805</v>
      </c>
      <c r="I95" s="30" t="s">
        <v>139</v>
      </c>
      <c r="J95" s="70"/>
      <c r="K95" s="1378"/>
      <c r="L95" s="70"/>
      <c r="M95" s="1371"/>
      <c r="N95" s="44"/>
      <c r="O95" s="1392"/>
    </row>
    <row r="96" spans="2:17" s="1" customFormat="1" ht="30" customHeight="1">
      <c r="B96" s="1229"/>
      <c r="C96" s="24">
        <v>42454</v>
      </c>
      <c r="D96" s="130"/>
      <c r="E96" s="34" t="s">
        <v>262</v>
      </c>
      <c r="F96" s="36"/>
      <c r="G96" s="70"/>
      <c r="H96" s="142"/>
      <c r="I96" s="30" t="s">
        <v>141</v>
      </c>
      <c r="J96" s="70"/>
      <c r="K96" s="1378"/>
      <c r="L96" s="70"/>
      <c r="M96" s="1371"/>
      <c r="N96" s="44"/>
      <c r="O96" s="1392"/>
    </row>
    <row r="97" spans="1:1023" s="1" customFormat="1" ht="30" customHeight="1">
      <c r="B97" s="1229"/>
      <c r="C97" s="24">
        <v>42455</v>
      </c>
      <c r="D97" s="130"/>
      <c r="E97" s="34">
        <v>15.4</v>
      </c>
      <c r="F97" s="265" t="s">
        <v>806</v>
      </c>
      <c r="G97" s="70"/>
      <c r="H97" s="142"/>
      <c r="I97" s="30" t="s">
        <v>142</v>
      </c>
      <c r="J97" s="70"/>
      <c r="K97" s="1378"/>
      <c r="L97" s="70"/>
      <c r="M97" s="1371"/>
      <c r="N97" s="44"/>
      <c r="O97" s="1392"/>
    </row>
    <row r="98" spans="1:1023" s="1" customFormat="1" ht="30" customHeight="1">
      <c r="B98" s="1229"/>
      <c r="C98" s="24">
        <v>42456</v>
      </c>
      <c r="D98" s="130"/>
      <c r="E98" s="34">
        <v>0.7</v>
      </c>
      <c r="F98" s="30" t="s">
        <v>30</v>
      </c>
      <c r="G98" s="70"/>
      <c r="H98" s="142"/>
      <c r="I98" s="90" t="s">
        <v>807</v>
      </c>
      <c r="J98" s="70"/>
      <c r="K98" s="1378"/>
      <c r="L98" s="70"/>
      <c r="M98" s="1371"/>
      <c r="N98" s="44"/>
      <c r="O98" s="1392"/>
    </row>
    <row r="99" spans="1:1023" s="1" customFormat="1" ht="30" customHeight="1">
      <c r="B99" s="1229"/>
      <c r="C99" s="24">
        <v>42457</v>
      </c>
      <c r="D99" s="72"/>
      <c r="E99" s="306"/>
      <c r="F99" s="219" t="s">
        <v>808</v>
      </c>
      <c r="G99" s="70"/>
      <c r="H99" s="142"/>
      <c r="I99" s="30"/>
      <c r="J99" s="70"/>
      <c r="K99" s="1378"/>
      <c r="L99" s="70"/>
      <c r="M99" s="1371"/>
      <c r="N99" s="44"/>
      <c r="O99" s="1392"/>
    </row>
    <row r="100" spans="1:1023" s="1" customFormat="1" ht="30" customHeight="1">
      <c r="B100" s="1311">
        <v>14</v>
      </c>
      <c r="C100" s="24">
        <v>42458</v>
      </c>
      <c r="D100" s="150"/>
      <c r="E100" s="318" t="s">
        <v>442</v>
      </c>
      <c r="F100" s="4"/>
      <c r="G100" s="70"/>
      <c r="H100" s="70"/>
      <c r="I100" s="30"/>
      <c r="J100" s="458" t="s">
        <v>809</v>
      </c>
      <c r="K100" s="70"/>
      <c r="L100" s="70"/>
      <c r="M100" s="70"/>
      <c r="N100" s="44"/>
      <c r="O100" s="1392"/>
    </row>
    <row r="101" spans="1:1023" s="1" customFormat="1" ht="30" customHeight="1">
      <c r="B101" s="1311"/>
      <c r="C101" s="24">
        <v>42459</v>
      </c>
      <c r="D101" s="72"/>
      <c r="E101" s="34"/>
      <c r="F101" s="28" t="s">
        <v>151</v>
      </c>
      <c r="G101" s="4"/>
      <c r="H101" s="70"/>
      <c r="I101" s="30"/>
      <c r="J101" s="458" t="s">
        <v>638</v>
      </c>
      <c r="K101" s="4"/>
      <c r="L101" s="465"/>
      <c r="M101" s="77"/>
      <c r="N101" s="289"/>
      <c r="O101" s="1392"/>
    </row>
    <row r="102" spans="1:1023" s="1" customFormat="1" ht="22.5">
      <c r="B102" s="156"/>
      <c r="C102" s="157"/>
      <c r="D102" s="157"/>
      <c r="E102" s="158"/>
      <c r="F102" s="159"/>
      <c r="G102" s="159"/>
      <c r="H102" s="160"/>
      <c r="I102" s="161"/>
      <c r="J102" s="161"/>
      <c r="K102" s="159"/>
      <c r="L102" s="163"/>
      <c r="M102" s="164"/>
      <c r="N102" s="163"/>
      <c r="O102" s="163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</row>
    <row r="103" spans="1:1023" s="166" customFormat="1" ht="30" customHeight="1">
      <c r="A103" s="165"/>
      <c r="B103" s="1258" t="s">
        <v>810</v>
      </c>
      <c r="C103" s="1258"/>
      <c r="D103" s="1258"/>
      <c r="E103" s="1258"/>
      <c r="F103" s="1258"/>
      <c r="G103" s="1258"/>
      <c r="H103" s="1258"/>
      <c r="I103" s="1258"/>
      <c r="J103" s="1258"/>
      <c r="K103" s="1258"/>
      <c r="L103" s="1258"/>
      <c r="M103" s="1258"/>
      <c r="N103" s="1258"/>
      <c r="O103" s="1258"/>
      <c r="R103" s="1"/>
      <c r="S103" s="1"/>
      <c r="T103" s="1"/>
      <c r="U103" s="1"/>
      <c r="V103" s="1"/>
      <c r="W103" s="1"/>
      <c r="X103" s="1"/>
    </row>
    <row r="104" spans="1:1023" s="22" customFormat="1" ht="86.25" customHeight="1">
      <c r="A104" s="16"/>
      <c r="B104" s="17" t="s">
        <v>1</v>
      </c>
      <c r="C104" s="18" t="s">
        <v>2</v>
      </c>
      <c r="D104" s="19" t="s">
        <v>3</v>
      </c>
      <c r="E104" s="263" t="s">
        <v>295</v>
      </c>
      <c r="F104" s="1220" t="s">
        <v>5</v>
      </c>
      <c r="G104" s="1220"/>
      <c r="H104" s="1220"/>
      <c r="I104" s="1336" t="s">
        <v>6</v>
      </c>
      <c r="J104" s="1336"/>
      <c r="K104" s="21" t="s">
        <v>466</v>
      </c>
      <c r="L104" s="21" t="s">
        <v>467</v>
      </c>
      <c r="M104" s="21" t="s">
        <v>468</v>
      </c>
      <c r="N104" s="21" t="s">
        <v>469</v>
      </c>
      <c r="O104" s="21" t="s">
        <v>470</v>
      </c>
      <c r="P104" s="14"/>
      <c r="Q104" s="14"/>
      <c r="R104" s="1"/>
      <c r="S104" s="1"/>
      <c r="T104" s="1"/>
      <c r="U104" s="1"/>
      <c r="V104" s="1"/>
      <c r="W104" s="1"/>
      <c r="X104" s="1"/>
      <c r="Y104" s="14"/>
      <c r="Z104" s="14"/>
      <c r="AA104" s="14"/>
      <c r="AB104" s="14"/>
    </row>
    <row r="105" spans="1:1023" ht="30" customHeight="1">
      <c r="A105" s="23"/>
      <c r="B105" s="1311">
        <v>14</v>
      </c>
      <c r="C105" s="40">
        <v>42460</v>
      </c>
      <c r="D105" s="24"/>
      <c r="E105" s="318" t="s">
        <v>442</v>
      </c>
      <c r="F105" s="28" t="s">
        <v>151</v>
      </c>
      <c r="G105" s="70"/>
      <c r="H105" s="70"/>
      <c r="I105" s="53" t="s">
        <v>803</v>
      </c>
      <c r="J105" s="458" t="s">
        <v>809</v>
      </c>
      <c r="K105" s="70"/>
      <c r="L105" s="70"/>
      <c r="M105" s="70"/>
      <c r="N105" s="32" t="s">
        <v>17</v>
      </c>
      <c r="O105" s="1392" t="s">
        <v>786</v>
      </c>
      <c r="Q105" s="337">
        <v>1</v>
      </c>
    </row>
    <row r="106" spans="1:1023" s="169" customFormat="1" ht="30" customHeight="1">
      <c r="A106" s="167"/>
      <c r="B106" s="1311"/>
      <c r="C106" s="40">
        <v>42461</v>
      </c>
      <c r="D106" s="130"/>
      <c r="E106" s="419"/>
      <c r="F106" s="36" t="s">
        <v>811</v>
      </c>
      <c r="G106" s="70"/>
      <c r="H106" s="70"/>
      <c r="I106" s="30"/>
      <c r="J106" s="458" t="s">
        <v>638</v>
      </c>
      <c r="K106" s="70"/>
      <c r="L106" s="1394" t="s">
        <v>49</v>
      </c>
      <c r="M106" s="70"/>
      <c r="N106" s="38" t="s">
        <v>19</v>
      </c>
      <c r="O106" s="1392"/>
      <c r="R106" s="1"/>
      <c r="S106" s="1"/>
      <c r="T106" s="1"/>
      <c r="U106" s="1"/>
      <c r="V106" s="1"/>
      <c r="W106" s="1"/>
      <c r="X106" s="1"/>
    </row>
    <row r="107" spans="1:1023" ht="30" customHeight="1">
      <c r="A107" s="23"/>
      <c r="B107" s="1311"/>
      <c r="C107" s="40">
        <v>42462</v>
      </c>
      <c r="D107" s="130"/>
      <c r="E107" s="34" t="s">
        <v>262</v>
      </c>
      <c r="F107" s="36"/>
      <c r="G107" s="70"/>
      <c r="H107" s="70"/>
      <c r="I107" s="30"/>
      <c r="J107" s="466" t="s">
        <v>812</v>
      </c>
      <c r="K107" s="70"/>
      <c r="L107" s="1394"/>
      <c r="M107" s="70"/>
      <c r="N107" s="38" t="s">
        <v>21</v>
      </c>
      <c r="O107" s="1392"/>
    </row>
    <row r="108" spans="1:1023" ht="30" customHeight="1">
      <c r="A108" s="23"/>
      <c r="B108" s="1311"/>
      <c r="C108" s="40">
        <v>42463</v>
      </c>
      <c r="D108" s="130"/>
      <c r="E108" s="34">
        <v>14.4</v>
      </c>
      <c r="F108" s="36"/>
      <c r="G108" s="70"/>
      <c r="H108" s="70"/>
      <c r="I108" s="30"/>
      <c r="J108" s="458" t="s">
        <v>642</v>
      </c>
      <c r="K108" s="70"/>
      <c r="L108" s="1394"/>
      <c r="M108" s="70"/>
      <c r="N108" s="44"/>
      <c r="O108" s="1392"/>
    </row>
    <row r="109" spans="1:1023" ht="30" customHeight="1">
      <c r="A109" s="23"/>
      <c r="B109" s="1311"/>
      <c r="C109" s="40">
        <v>42464</v>
      </c>
      <c r="D109" s="72"/>
      <c r="E109" s="34">
        <v>-0.4</v>
      </c>
      <c r="F109" s="36"/>
      <c r="G109" s="70"/>
      <c r="H109" s="172"/>
      <c r="I109" s="106"/>
      <c r="J109" s="106"/>
      <c r="K109" s="70"/>
      <c r="L109" s="1394"/>
      <c r="M109" s="70"/>
      <c r="N109" s="44"/>
      <c r="O109" s="1392"/>
    </row>
    <row r="110" spans="1:1023" ht="30" customHeight="1">
      <c r="A110" s="23"/>
      <c r="B110" s="1376">
        <v>15</v>
      </c>
      <c r="C110" s="40">
        <v>42465</v>
      </c>
      <c r="D110" s="24"/>
      <c r="E110" s="318" t="s">
        <v>442</v>
      </c>
      <c r="F110" s="36"/>
      <c r="H110" s="172"/>
      <c r="I110" s="172"/>
      <c r="J110" s="172"/>
      <c r="K110" s="70"/>
      <c r="L110" s="70"/>
      <c r="M110" s="70"/>
      <c r="N110" s="44"/>
      <c r="O110" s="1392"/>
    </row>
    <row r="111" spans="1:1023" ht="30" customHeight="1">
      <c r="A111" s="23"/>
      <c r="B111" s="1376"/>
      <c r="C111" s="40">
        <v>42466</v>
      </c>
      <c r="D111" s="130"/>
      <c r="E111" s="34"/>
      <c r="F111" s="103" t="s">
        <v>813</v>
      </c>
      <c r="G111" s="121" t="s">
        <v>159</v>
      </c>
      <c r="H111" s="172"/>
      <c r="I111" s="172"/>
      <c r="J111" s="172"/>
      <c r="K111" s="1395" t="s">
        <v>814</v>
      </c>
      <c r="L111" s="70"/>
      <c r="M111" s="70"/>
      <c r="N111" s="44"/>
      <c r="O111" s="1392"/>
    </row>
    <row r="112" spans="1:1023" ht="48.75" customHeight="1">
      <c r="A112" s="23"/>
      <c r="B112" s="1376"/>
      <c r="C112" s="40">
        <v>42467</v>
      </c>
      <c r="D112" s="130"/>
      <c r="E112" s="34"/>
      <c r="F112" s="103"/>
      <c r="G112" s="108" t="s">
        <v>161</v>
      </c>
      <c r="H112" s="172"/>
      <c r="I112" s="172"/>
      <c r="J112" s="172"/>
      <c r="K112" s="1395"/>
      <c r="L112" s="359" t="s">
        <v>485</v>
      </c>
      <c r="M112" s="70"/>
      <c r="N112" s="44"/>
      <c r="O112" s="1392"/>
    </row>
    <row r="113" spans="1:19" ht="37.5" customHeight="1">
      <c r="A113" s="23"/>
      <c r="B113" s="1376"/>
      <c r="C113" s="40">
        <v>42468</v>
      </c>
      <c r="D113" s="130"/>
      <c r="E113" s="34" t="s">
        <v>262</v>
      </c>
      <c r="F113" s="36"/>
      <c r="G113" s="138" t="s">
        <v>815</v>
      </c>
      <c r="H113" s="172"/>
      <c r="I113" s="172"/>
      <c r="J113" s="172"/>
      <c r="K113" s="1395"/>
      <c r="L113" s="353" t="s">
        <v>816</v>
      </c>
      <c r="M113" s="70"/>
      <c r="N113" s="44"/>
      <c r="O113" s="1392"/>
    </row>
    <row r="114" spans="1:19" ht="30" customHeight="1">
      <c r="A114" s="23"/>
      <c r="B114" s="1376"/>
      <c r="C114" s="40">
        <v>42469</v>
      </c>
      <c r="D114" s="130"/>
      <c r="E114" s="34">
        <v>15</v>
      </c>
      <c r="F114" s="36"/>
      <c r="G114" s="108"/>
      <c r="H114" s="172"/>
      <c r="I114" s="172"/>
      <c r="J114" s="172"/>
      <c r="K114" s="1395"/>
      <c r="L114" s="353" t="s">
        <v>816</v>
      </c>
      <c r="M114" s="70"/>
      <c r="N114" s="44"/>
      <c r="O114" s="1392"/>
      <c r="S114" s="188"/>
    </row>
    <row r="115" spans="1:19" ht="30" customHeight="1">
      <c r="A115" s="23"/>
      <c r="B115" s="1376"/>
      <c r="C115" s="40">
        <v>42470</v>
      </c>
      <c r="D115" s="130"/>
      <c r="E115" s="34">
        <v>0.03</v>
      </c>
      <c r="F115" s="36"/>
      <c r="G115" s="138"/>
      <c r="H115" s="172"/>
      <c r="I115" s="172"/>
      <c r="J115" s="172"/>
      <c r="K115" s="1395"/>
      <c r="L115" s="353" t="s">
        <v>816</v>
      </c>
      <c r="M115" s="70"/>
      <c r="N115" s="44"/>
      <c r="O115" s="1392"/>
      <c r="P115" s="353">
        <v>1</v>
      </c>
      <c r="S115" s="188"/>
    </row>
    <row r="116" spans="1:19" ht="30" customHeight="1">
      <c r="A116" s="23"/>
      <c r="B116" s="1376"/>
      <c r="C116" s="40">
        <v>42471</v>
      </c>
      <c r="D116" s="72"/>
      <c r="E116" s="306"/>
      <c r="F116" s="36"/>
      <c r="G116" s="180" t="s">
        <v>643</v>
      </c>
      <c r="H116" s="172"/>
      <c r="I116" s="172"/>
      <c r="J116" s="188"/>
      <c r="K116" s="1395"/>
      <c r="L116" s="70"/>
      <c r="M116" s="70"/>
      <c r="N116" s="44"/>
      <c r="O116" s="1392"/>
      <c r="S116" s="188"/>
    </row>
    <row r="117" spans="1:19" ht="30" customHeight="1">
      <c r="A117" s="23"/>
      <c r="B117" s="1376">
        <v>16</v>
      </c>
      <c r="C117" s="182">
        <v>42472</v>
      </c>
      <c r="D117" s="33"/>
      <c r="E117" s="318" t="s">
        <v>442</v>
      </c>
      <c r="F117" s="152"/>
      <c r="G117" s="112"/>
      <c r="H117" s="172"/>
      <c r="I117" s="172"/>
      <c r="J117" s="188"/>
      <c r="K117" s="1395"/>
      <c r="L117" s="70"/>
      <c r="M117" s="70"/>
      <c r="N117" s="44"/>
      <c r="O117" s="1392"/>
      <c r="S117" s="188"/>
    </row>
    <row r="118" spans="1:19" ht="30" customHeight="1">
      <c r="A118" s="23"/>
      <c r="B118" s="1376"/>
      <c r="C118" s="40">
        <v>42473</v>
      </c>
      <c r="D118" s="33"/>
      <c r="E118" s="34"/>
      <c r="H118" s="172"/>
      <c r="I118" s="172"/>
      <c r="J118" s="188"/>
      <c r="K118" s="188"/>
      <c r="L118" s="70"/>
      <c r="M118" s="70"/>
      <c r="N118" s="44"/>
      <c r="O118" s="70"/>
      <c r="S118" s="188"/>
    </row>
    <row r="119" spans="1:19" ht="30" customHeight="1">
      <c r="A119" s="23"/>
      <c r="B119" s="1376"/>
      <c r="C119" s="40">
        <v>42474</v>
      </c>
      <c r="D119" s="33"/>
      <c r="E119" s="34"/>
      <c r="F119" s="28" t="s">
        <v>167</v>
      </c>
      <c r="G119" s="172"/>
      <c r="H119" s="467" t="s">
        <v>817</v>
      </c>
      <c r="I119" s="53" t="s">
        <v>818</v>
      </c>
      <c r="J119" s="188"/>
      <c r="K119" s="188"/>
      <c r="L119" s="70"/>
      <c r="M119" s="70"/>
      <c r="N119" s="44"/>
      <c r="O119" s="70"/>
      <c r="S119" s="188"/>
    </row>
    <row r="120" spans="1:19" ht="30" customHeight="1">
      <c r="A120" s="23"/>
      <c r="B120" s="1376"/>
      <c r="C120" s="40">
        <v>42475</v>
      </c>
      <c r="D120" s="33"/>
      <c r="E120" s="34" t="s">
        <v>262</v>
      </c>
      <c r="F120" s="36" t="s">
        <v>68</v>
      </c>
      <c r="G120" s="172"/>
      <c r="H120" s="36" t="s">
        <v>819</v>
      </c>
      <c r="I120" s="30" t="s">
        <v>154</v>
      </c>
      <c r="J120" s="188"/>
      <c r="K120" s="188"/>
      <c r="L120" s="70"/>
      <c r="M120" s="70"/>
      <c r="N120" s="44"/>
      <c r="O120" s="70"/>
      <c r="S120" s="188"/>
    </row>
    <row r="121" spans="1:19" ht="30" customHeight="1">
      <c r="A121" s="23"/>
      <c r="B121" s="1376"/>
      <c r="C121" s="40">
        <v>42476</v>
      </c>
      <c r="D121" s="33"/>
      <c r="E121" s="34">
        <v>14</v>
      </c>
      <c r="F121" s="54"/>
      <c r="G121" s="172"/>
      <c r="H121" s="352" t="s">
        <v>820</v>
      </c>
      <c r="I121" s="30" t="s">
        <v>155</v>
      </c>
      <c r="J121" s="188"/>
      <c r="K121" s="188"/>
      <c r="L121" s="70"/>
      <c r="M121" s="70"/>
      <c r="N121" s="44"/>
      <c r="O121" s="70"/>
      <c r="Q121" s="337">
        <v>1</v>
      </c>
    </row>
    <row r="122" spans="1:19" ht="30" customHeight="1">
      <c r="A122" s="23"/>
      <c r="B122" s="1376"/>
      <c r="C122" s="40">
        <v>42477</v>
      </c>
      <c r="D122" s="33"/>
      <c r="E122" s="34">
        <v>-0.25</v>
      </c>
      <c r="F122" s="54"/>
      <c r="G122" s="172"/>
      <c r="H122" s="86"/>
      <c r="I122" s="30" t="s">
        <v>156</v>
      </c>
      <c r="J122" s="188"/>
      <c r="K122" s="188"/>
      <c r="L122" s="70"/>
      <c r="M122" s="70"/>
      <c r="N122" s="44"/>
      <c r="O122" s="70"/>
    </row>
    <row r="123" spans="1:19" ht="30" customHeight="1">
      <c r="A123" s="23"/>
      <c r="B123" s="1376"/>
      <c r="C123" s="40">
        <v>42478</v>
      </c>
      <c r="D123" s="33"/>
      <c r="E123" s="306"/>
      <c r="F123" s="54"/>
      <c r="G123" s="172"/>
      <c r="H123" s="86"/>
      <c r="I123" s="30" t="s">
        <v>650</v>
      </c>
      <c r="J123" s="188"/>
      <c r="K123" s="188"/>
      <c r="L123" s="70"/>
      <c r="M123" s="70"/>
      <c r="N123" s="289"/>
      <c r="O123" s="70"/>
    </row>
    <row r="124" spans="1:19" ht="30" customHeight="1">
      <c r="A124" s="23"/>
      <c r="B124" s="1376">
        <v>17</v>
      </c>
      <c r="C124" s="40">
        <v>42479</v>
      </c>
      <c r="D124" s="33"/>
      <c r="E124" s="318" t="s">
        <v>442</v>
      </c>
      <c r="F124" s="54"/>
      <c r="H124" s="86"/>
      <c r="I124" s="30"/>
      <c r="J124" s="188"/>
      <c r="K124" s="188"/>
      <c r="L124" s="70"/>
      <c r="M124" s="70"/>
      <c r="N124" s="70"/>
      <c r="O124" s="70"/>
    </row>
    <row r="125" spans="1:19" ht="30" customHeight="1">
      <c r="A125" s="23"/>
      <c r="B125" s="1376"/>
      <c r="C125" s="40">
        <v>42480</v>
      </c>
      <c r="D125" s="33"/>
      <c r="E125" s="34" t="s">
        <v>821</v>
      </c>
      <c r="F125" s="103" t="s">
        <v>822</v>
      </c>
      <c r="G125" s="57" t="s">
        <v>177</v>
      </c>
      <c r="H125" s="86"/>
      <c r="I125" s="30" t="s">
        <v>157</v>
      </c>
      <c r="J125" s="188"/>
      <c r="K125" s="1365" t="s">
        <v>823</v>
      </c>
      <c r="L125" s="70"/>
      <c r="M125" s="70"/>
      <c r="N125" s="70"/>
      <c r="O125" s="70"/>
    </row>
    <row r="126" spans="1:19" ht="30" customHeight="1">
      <c r="A126" s="23"/>
      <c r="B126" s="1376"/>
      <c r="C126" s="40">
        <v>42481</v>
      </c>
      <c r="D126" s="33"/>
      <c r="E126" s="34"/>
      <c r="F126" s="54"/>
      <c r="G126" s="58" t="s">
        <v>79</v>
      </c>
      <c r="H126" s="86"/>
      <c r="I126" s="30" t="s">
        <v>650</v>
      </c>
      <c r="J126" s="188"/>
      <c r="K126" s="1365"/>
      <c r="L126" s="70"/>
      <c r="M126" s="70"/>
      <c r="N126" s="70"/>
      <c r="O126" s="70"/>
    </row>
    <row r="127" spans="1:19" ht="30" customHeight="1">
      <c r="A127" s="23"/>
      <c r="B127" s="1376"/>
      <c r="C127" s="40">
        <v>42482</v>
      </c>
      <c r="D127" s="33"/>
      <c r="E127" s="34" t="s">
        <v>262</v>
      </c>
      <c r="F127" s="54"/>
      <c r="G127" s="149"/>
      <c r="H127" s="86" t="s">
        <v>824</v>
      </c>
      <c r="I127" s="30"/>
      <c r="J127" s="188"/>
      <c r="K127" s="1365"/>
      <c r="L127" s="70"/>
      <c r="M127" s="70"/>
      <c r="N127" s="70"/>
      <c r="O127" s="70"/>
    </row>
    <row r="128" spans="1:19" ht="30" customHeight="1">
      <c r="A128" s="23"/>
      <c r="B128" s="1376"/>
      <c r="C128" s="40">
        <v>42483</v>
      </c>
      <c r="D128" s="33"/>
      <c r="E128" s="34">
        <v>14.2</v>
      </c>
      <c r="F128" s="54"/>
      <c r="G128" s="450" t="s">
        <v>825</v>
      </c>
      <c r="H128" s="86" t="s">
        <v>381</v>
      </c>
      <c r="I128" s="179" t="s">
        <v>822</v>
      </c>
      <c r="J128" s="188"/>
      <c r="K128" s="1365"/>
      <c r="L128" s="70"/>
      <c r="M128" s="70"/>
      <c r="N128" s="70"/>
      <c r="O128" s="70"/>
    </row>
    <row r="129" spans="1:28" ht="30" customHeight="1">
      <c r="A129" s="23"/>
      <c r="B129" s="1376"/>
      <c r="C129" s="40">
        <v>42484</v>
      </c>
      <c r="D129" s="33"/>
      <c r="E129" s="34">
        <v>-1</v>
      </c>
      <c r="F129" s="54"/>
      <c r="G129" s="104"/>
      <c r="H129" s="86"/>
      <c r="I129" s="30"/>
      <c r="J129" s="188"/>
      <c r="K129" s="1365"/>
      <c r="L129" s="70"/>
      <c r="M129" s="70"/>
      <c r="N129" s="70"/>
      <c r="O129" s="70"/>
    </row>
    <row r="130" spans="1:28" ht="30" customHeight="1">
      <c r="A130" s="23"/>
      <c r="B130" s="1376"/>
      <c r="C130" s="40">
        <v>42485</v>
      </c>
      <c r="D130" s="33"/>
      <c r="E130" s="306"/>
      <c r="F130" s="49"/>
      <c r="G130" s="65"/>
      <c r="H130" s="152"/>
      <c r="I130" s="106"/>
      <c r="J130" s="188"/>
      <c r="K130" s="1365"/>
      <c r="L130" s="70"/>
      <c r="M130" s="70"/>
      <c r="N130" s="70"/>
      <c r="O130" s="70"/>
    </row>
    <row r="131" spans="1:28" ht="30" customHeight="1">
      <c r="A131" s="23"/>
      <c r="B131" s="1229">
        <v>18</v>
      </c>
      <c r="C131" s="40">
        <v>42486</v>
      </c>
      <c r="D131" s="150"/>
      <c r="E131" s="318" t="s">
        <v>442</v>
      </c>
      <c r="G131" s="426"/>
      <c r="H131" s="301"/>
      <c r="I131" s="188"/>
      <c r="J131" s="188"/>
      <c r="K131" s="188"/>
      <c r="L131" s="70"/>
      <c r="M131" s="70"/>
      <c r="N131" s="70"/>
      <c r="O131" s="70"/>
    </row>
    <row r="132" spans="1:28" ht="33.950000000000003" customHeight="1">
      <c r="A132" s="23"/>
      <c r="B132" s="1229"/>
      <c r="C132" s="40">
        <v>42487</v>
      </c>
      <c r="D132" s="150"/>
      <c r="E132" s="306" t="s">
        <v>732</v>
      </c>
      <c r="F132" s="28" t="s">
        <v>182</v>
      </c>
      <c r="G132" s="188"/>
      <c r="H132" s="188"/>
      <c r="I132" s="53" t="s">
        <v>826</v>
      </c>
      <c r="J132" s="458" t="s">
        <v>827</v>
      </c>
      <c r="K132" s="188"/>
      <c r="L132" s="70"/>
      <c r="M132" s="188"/>
      <c r="N132" s="188"/>
      <c r="O132" s="188"/>
      <c r="Q132" s="337">
        <v>1.25</v>
      </c>
    </row>
    <row r="133" spans="1:28" ht="30" customHeight="1">
      <c r="A133" s="23"/>
      <c r="B133" s="1229"/>
      <c r="C133" s="40">
        <v>42488</v>
      </c>
      <c r="D133" s="150"/>
      <c r="E133" s="306"/>
      <c r="F133" s="36" t="s">
        <v>93</v>
      </c>
      <c r="G133" s="188"/>
      <c r="H133" s="188"/>
      <c r="I133" s="30" t="s">
        <v>171</v>
      </c>
      <c r="J133" s="458" t="s">
        <v>656</v>
      </c>
      <c r="K133" s="188"/>
      <c r="L133" s="70"/>
      <c r="M133" s="188"/>
      <c r="N133" s="188"/>
      <c r="O133" s="188"/>
    </row>
    <row r="134" spans="1:28" ht="30" customHeight="1">
      <c r="A134" s="23"/>
      <c r="B134" s="1229"/>
      <c r="C134" s="40">
        <v>42489</v>
      </c>
      <c r="D134" s="468"/>
      <c r="E134" s="306"/>
      <c r="F134" s="152" t="s">
        <v>828</v>
      </c>
      <c r="G134" s="192"/>
      <c r="H134" s="192"/>
      <c r="I134" s="106"/>
      <c r="J134" s="464" t="s">
        <v>829</v>
      </c>
      <c r="K134" s="192"/>
      <c r="L134" s="469" t="s">
        <v>752</v>
      </c>
      <c r="M134" s="192"/>
      <c r="N134" s="192"/>
      <c r="O134" s="192"/>
      <c r="P134" s="353">
        <v>1.25</v>
      </c>
    </row>
    <row r="135" spans="1:28">
      <c r="B135" s="193"/>
      <c r="C135" s="194"/>
      <c r="D135" s="194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</row>
    <row r="136" spans="1:28" ht="30" customHeight="1">
      <c r="B136" s="1379" t="s">
        <v>830</v>
      </c>
      <c r="C136" s="1379"/>
      <c r="D136" s="1379"/>
      <c r="E136" s="1379"/>
      <c r="F136" s="1379"/>
      <c r="G136" s="1379"/>
      <c r="H136" s="1379"/>
      <c r="I136" s="1379"/>
      <c r="J136" s="1379"/>
      <c r="K136" s="1379"/>
      <c r="L136" s="1379"/>
      <c r="M136" s="1379"/>
      <c r="N136" s="1379"/>
      <c r="O136" s="1379"/>
    </row>
    <row r="137" spans="1:28" s="22" customFormat="1" ht="86.25" customHeight="1">
      <c r="A137" s="16"/>
      <c r="B137" s="17" t="s">
        <v>1</v>
      </c>
      <c r="C137" s="18" t="s">
        <v>2</v>
      </c>
      <c r="D137" s="19" t="s">
        <v>3</v>
      </c>
      <c r="E137" s="263" t="s">
        <v>295</v>
      </c>
      <c r="F137" s="1220" t="s">
        <v>5</v>
      </c>
      <c r="G137" s="1220"/>
      <c r="H137" s="1220"/>
      <c r="I137" s="1336" t="s">
        <v>6</v>
      </c>
      <c r="J137" s="1336"/>
      <c r="K137" s="21" t="s">
        <v>466</v>
      </c>
      <c r="L137" s="21" t="s">
        <v>467</v>
      </c>
      <c r="M137" s="21" t="s">
        <v>468</v>
      </c>
      <c r="N137" s="21" t="s">
        <v>469</v>
      </c>
      <c r="O137" s="21" t="s">
        <v>470</v>
      </c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</row>
    <row r="138" spans="1:28" ht="30" customHeight="1">
      <c r="B138" s="1311">
        <v>18</v>
      </c>
      <c r="C138" s="470">
        <v>42490</v>
      </c>
      <c r="D138" s="24"/>
      <c r="E138" s="318" t="s">
        <v>262</v>
      </c>
      <c r="F138" s="471" t="s">
        <v>831</v>
      </c>
      <c r="G138" s="229"/>
      <c r="H138" s="229"/>
      <c r="I138" s="53" t="s">
        <v>826</v>
      </c>
      <c r="J138" s="458" t="s">
        <v>827</v>
      </c>
      <c r="K138" s="229"/>
      <c r="L138" s="70"/>
      <c r="M138" s="70"/>
      <c r="N138" s="70"/>
      <c r="O138" s="70"/>
    </row>
    <row r="139" spans="1:28" ht="30" customHeight="1">
      <c r="B139" s="1311"/>
      <c r="C139" s="40">
        <v>42491</v>
      </c>
      <c r="D139" s="130"/>
      <c r="E139" s="34">
        <v>15.2</v>
      </c>
      <c r="F139" s="36" t="s">
        <v>93</v>
      </c>
      <c r="G139" s="172"/>
      <c r="H139" s="172"/>
      <c r="I139" s="30" t="s">
        <v>171</v>
      </c>
      <c r="J139" s="458" t="s">
        <v>656</v>
      </c>
      <c r="K139" s="172"/>
      <c r="L139" s="70"/>
      <c r="M139" s="70"/>
      <c r="N139" s="70"/>
      <c r="O139" s="70"/>
    </row>
    <row r="140" spans="1:28" ht="30" customHeight="1">
      <c r="B140" s="1311"/>
      <c r="C140" s="40">
        <v>42492</v>
      </c>
      <c r="D140" s="72"/>
      <c r="E140" s="34">
        <v>0.1</v>
      </c>
      <c r="F140" s="36" t="s">
        <v>828</v>
      </c>
      <c r="G140" s="172"/>
      <c r="H140" s="172"/>
      <c r="I140" s="30"/>
      <c r="J140" s="464" t="s">
        <v>829</v>
      </c>
      <c r="K140" s="172"/>
      <c r="L140" s="70"/>
      <c r="M140" s="70"/>
      <c r="N140" s="70"/>
      <c r="O140" s="70"/>
    </row>
    <row r="141" spans="1:28" ht="30" customHeight="1">
      <c r="B141" s="1229">
        <v>19</v>
      </c>
      <c r="C141" s="40">
        <v>42493</v>
      </c>
      <c r="D141" s="24"/>
      <c r="E141" s="318" t="s">
        <v>442</v>
      </c>
      <c r="F141" s="36"/>
      <c r="G141" s="172"/>
      <c r="H141" s="172"/>
      <c r="I141" s="30"/>
      <c r="J141" s="458" t="s">
        <v>659</v>
      </c>
      <c r="K141" s="172"/>
      <c r="L141" s="70"/>
      <c r="M141" s="70"/>
      <c r="N141" s="70"/>
      <c r="O141" s="70"/>
    </row>
    <row r="142" spans="1:28" ht="30" customHeight="1">
      <c r="B142" s="1229"/>
      <c r="C142" s="40">
        <v>42494</v>
      </c>
      <c r="D142" s="130"/>
      <c r="E142" s="34" t="s">
        <v>832</v>
      </c>
      <c r="F142" s="30" t="s">
        <v>30</v>
      </c>
      <c r="G142" s="28" t="s">
        <v>186</v>
      </c>
      <c r="H142" s="93" t="s">
        <v>487</v>
      </c>
      <c r="I142" s="30"/>
      <c r="J142" s="172"/>
      <c r="K142" s="172"/>
      <c r="L142" s="70"/>
      <c r="M142" s="70"/>
      <c r="N142" s="32" t="s">
        <v>17</v>
      </c>
      <c r="O142" s="70"/>
      <c r="Q142" s="337">
        <v>1</v>
      </c>
    </row>
    <row r="143" spans="1:28" ht="30" customHeight="1">
      <c r="B143" s="1229"/>
      <c r="C143" s="40">
        <v>42495</v>
      </c>
      <c r="D143" s="130"/>
      <c r="E143" s="34"/>
      <c r="F143" s="36"/>
      <c r="G143" s="36" t="s">
        <v>170</v>
      </c>
      <c r="H143" s="94"/>
      <c r="I143" s="30"/>
      <c r="J143" s="172"/>
      <c r="K143" s="172"/>
      <c r="L143" s="70"/>
      <c r="M143" s="70"/>
      <c r="N143" s="38" t="s">
        <v>19</v>
      </c>
      <c r="O143" s="70"/>
    </row>
    <row r="144" spans="1:28" ht="30" customHeight="1">
      <c r="B144" s="1229"/>
      <c r="C144" s="40">
        <v>42496</v>
      </c>
      <c r="D144" s="292"/>
      <c r="E144" s="34" t="s">
        <v>262</v>
      </c>
      <c r="F144" s="103" t="s">
        <v>833</v>
      </c>
      <c r="G144" s="54"/>
      <c r="H144" s="94" t="s">
        <v>834</v>
      </c>
      <c r="I144" s="179" t="s">
        <v>833</v>
      </c>
      <c r="J144" s="172"/>
      <c r="K144" s="172"/>
      <c r="L144" s="70"/>
      <c r="M144" s="70"/>
      <c r="N144" s="38" t="s">
        <v>21</v>
      </c>
      <c r="O144" s="70"/>
    </row>
    <row r="145" spans="2:16" ht="30.75" customHeight="1">
      <c r="B145" s="1229"/>
      <c r="C145" s="470">
        <v>42497</v>
      </c>
      <c r="D145" s="130"/>
      <c r="E145" s="34">
        <v>14.6</v>
      </c>
      <c r="F145" s="54"/>
      <c r="G145" s="103" t="s">
        <v>835</v>
      </c>
      <c r="H145" s="94" t="s">
        <v>70</v>
      </c>
      <c r="I145" s="30"/>
      <c r="J145" s="172"/>
      <c r="K145" s="172"/>
      <c r="L145" s="353" t="s">
        <v>836</v>
      </c>
      <c r="M145" s="70"/>
      <c r="N145" s="44"/>
      <c r="O145" s="70"/>
      <c r="P145" s="353">
        <v>0.5</v>
      </c>
    </row>
    <row r="146" spans="2:16" ht="30.95" customHeight="1">
      <c r="B146" s="1229"/>
      <c r="C146" s="40">
        <v>42498</v>
      </c>
      <c r="D146" s="130"/>
      <c r="E146" s="34">
        <v>-0.1</v>
      </c>
      <c r="F146" s="54"/>
      <c r="G146" s="352"/>
      <c r="H146" s="94"/>
      <c r="I146" s="30"/>
      <c r="J146" s="172"/>
      <c r="K146" s="172"/>
      <c r="L146" s="70"/>
      <c r="M146" s="70"/>
      <c r="N146" s="44"/>
      <c r="O146" s="70"/>
    </row>
    <row r="147" spans="2:16" ht="30.95" customHeight="1">
      <c r="B147" s="1229"/>
      <c r="C147" s="40">
        <v>42499</v>
      </c>
      <c r="D147" s="72"/>
      <c r="E147" s="306"/>
      <c r="F147" s="49"/>
      <c r="G147" s="152"/>
      <c r="H147" s="99"/>
      <c r="I147" s="30"/>
      <c r="J147" s="172"/>
      <c r="K147" s="172"/>
      <c r="L147" s="37"/>
      <c r="M147" s="70"/>
      <c r="N147" s="459" t="s">
        <v>474</v>
      </c>
      <c r="O147" s="70"/>
    </row>
    <row r="148" spans="2:16" ht="24.75">
      <c r="B148" s="1229">
        <v>20</v>
      </c>
      <c r="C148" s="40">
        <v>42500</v>
      </c>
      <c r="D148" s="24"/>
      <c r="E148" s="318" t="s">
        <v>442</v>
      </c>
      <c r="G148" s="428"/>
      <c r="H148" s="172"/>
      <c r="I148" s="172"/>
      <c r="J148" s="172"/>
      <c r="K148" s="200"/>
      <c r="L148" s="70"/>
      <c r="M148" s="70"/>
      <c r="N148" s="459" t="s">
        <v>837</v>
      </c>
      <c r="O148" s="70"/>
    </row>
    <row r="149" spans="2:16" ht="30.95" customHeight="1">
      <c r="B149" s="1229"/>
      <c r="C149" s="40">
        <v>42501</v>
      </c>
      <c r="D149" s="292"/>
      <c r="E149" s="34" t="s">
        <v>838</v>
      </c>
      <c r="F149" s="28" t="s">
        <v>192</v>
      </c>
      <c r="H149" s="172"/>
      <c r="I149" s="53" t="s">
        <v>839</v>
      </c>
      <c r="J149" s="172"/>
      <c r="K149" s="172"/>
      <c r="L149" s="70"/>
      <c r="M149" s="70"/>
      <c r="N149" s="459" t="s">
        <v>840</v>
      </c>
      <c r="O149" s="70"/>
    </row>
    <row r="150" spans="2:16" ht="30" customHeight="1">
      <c r="B150" s="1229"/>
      <c r="C150" s="40">
        <v>42502</v>
      </c>
      <c r="D150" s="292"/>
      <c r="E150" s="34"/>
      <c r="F150" s="36" t="s">
        <v>68</v>
      </c>
      <c r="G150" s="172"/>
      <c r="H150" s="172"/>
      <c r="I150" s="30" t="s">
        <v>188</v>
      </c>
      <c r="J150" s="172"/>
      <c r="K150" s="172"/>
      <c r="L150" s="70"/>
      <c r="M150" s="70"/>
      <c r="N150" s="44"/>
      <c r="O150" s="70"/>
    </row>
    <row r="151" spans="2:16" ht="30" customHeight="1">
      <c r="B151" s="1229"/>
      <c r="C151" s="40">
        <v>42503</v>
      </c>
      <c r="D151" s="292"/>
      <c r="E151" s="34" t="s">
        <v>262</v>
      </c>
      <c r="F151" s="97" t="s">
        <v>190</v>
      </c>
      <c r="G151" s="172"/>
      <c r="H151" s="172"/>
      <c r="I151" s="30" t="s">
        <v>230</v>
      </c>
      <c r="J151" s="172"/>
      <c r="K151" s="172"/>
      <c r="L151" s="70"/>
      <c r="M151" s="70"/>
      <c r="N151" s="44"/>
      <c r="O151" s="70"/>
    </row>
    <row r="152" spans="2:16" ht="30" customHeight="1">
      <c r="B152" s="1229"/>
      <c r="C152" s="40">
        <v>42504</v>
      </c>
      <c r="D152" s="292"/>
      <c r="E152" s="34">
        <v>15.4</v>
      </c>
      <c r="F152" s="54"/>
      <c r="G152" s="172"/>
      <c r="H152" s="172"/>
      <c r="I152" s="30"/>
      <c r="J152" s="172"/>
      <c r="K152" s="172"/>
      <c r="L152" s="70"/>
      <c r="M152" s="70"/>
      <c r="N152" s="44"/>
      <c r="O152" s="70"/>
    </row>
    <row r="153" spans="2:16" ht="30" customHeight="1">
      <c r="B153" s="1229"/>
      <c r="C153" s="40">
        <v>42505</v>
      </c>
      <c r="D153" s="292"/>
      <c r="E153" s="34">
        <v>1</v>
      </c>
      <c r="F153" s="54"/>
      <c r="G153" s="172"/>
      <c r="H153" s="172"/>
      <c r="I153" s="30"/>
      <c r="J153" s="172"/>
      <c r="K153" s="172"/>
      <c r="L153" s="70"/>
      <c r="M153" s="70"/>
      <c r="N153" s="44"/>
      <c r="O153" s="70"/>
    </row>
    <row r="154" spans="2:16" ht="30" customHeight="1">
      <c r="B154" s="1229"/>
      <c r="C154" s="40">
        <v>42506</v>
      </c>
      <c r="D154" s="354"/>
      <c r="E154" s="306"/>
      <c r="F154" s="54"/>
      <c r="G154" s="172"/>
      <c r="H154" s="172"/>
      <c r="I154" s="30"/>
      <c r="J154" s="172"/>
      <c r="K154" s="70"/>
      <c r="L154" s="70"/>
      <c r="M154" s="70"/>
      <c r="N154" s="44"/>
      <c r="O154" s="70"/>
    </row>
    <row r="155" spans="2:16" ht="30.75" customHeight="1">
      <c r="B155" s="1229">
        <v>21</v>
      </c>
      <c r="C155" s="40">
        <v>42507</v>
      </c>
      <c r="D155" s="291"/>
      <c r="E155" s="318" t="s">
        <v>442</v>
      </c>
      <c r="F155" s="54"/>
      <c r="G155" s="172"/>
      <c r="H155" s="172"/>
      <c r="I155" s="30"/>
      <c r="J155" s="172"/>
      <c r="K155" s="70"/>
      <c r="L155" s="70"/>
      <c r="M155" s="70"/>
      <c r="N155" s="44"/>
      <c r="O155" s="70"/>
    </row>
    <row r="156" spans="2:16" ht="30.75" customHeight="1">
      <c r="B156" s="1229"/>
      <c r="C156" s="40">
        <v>42508</v>
      </c>
      <c r="D156" s="292"/>
      <c r="E156" s="34" t="s">
        <v>778</v>
      </c>
      <c r="F156" s="54"/>
      <c r="G156" s="57" t="s">
        <v>841</v>
      </c>
      <c r="H156" s="28" t="s">
        <v>842</v>
      </c>
      <c r="I156" s="30"/>
      <c r="J156" s="172"/>
      <c r="K156" s="1365" t="s">
        <v>843</v>
      </c>
      <c r="L156" s="70"/>
      <c r="M156" s="70"/>
      <c r="N156" s="44"/>
      <c r="O156" s="70"/>
    </row>
    <row r="157" spans="2:16" ht="30.75" customHeight="1">
      <c r="B157" s="1229"/>
      <c r="C157" s="40">
        <v>42509</v>
      </c>
      <c r="D157" s="292"/>
      <c r="E157" s="34"/>
      <c r="F157" s="54"/>
      <c r="G157" s="58" t="s">
        <v>79</v>
      </c>
      <c r="H157" s="36" t="s">
        <v>196</v>
      </c>
      <c r="I157" s="179" t="s">
        <v>844</v>
      </c>
      <c r="J157" s="172"/>
      <c r="K157" s="1365"/>
      <c r="L157" s="353" t="s">
        <v>752</v>
      </c>
      <c r="M157" s="70"/>
      <c r="N157" s="44"/>
      <c r="O157" s="70"/>
      <c r="P157" s="353">
        <v>1.25</v>
      </c>
    </row>
    <row r="158" spans="2:16" ht="30.75" customHeight="1">
      <c r="B158" s="1229"/>
      <c r="C158" s="470">
        <v>42510</v>
      </c>
      <c r="D158" s="292"/>
      <c r="E158" s="34" t="s">
        <v>262</v>
      </c>
      <c r="F158" s="103" t="s">
        <v>844</v>
      </c>
      <c r="G158" s="58"/>
      <c r="H158" s="36" t="s">
        <v>199</v>
      </c>
      <c r="I158" s="30"/>
      <c r="J158" s="172"/>
      <c r="K158" s="1365"/>
      <c r="L158" s="1394" t="s">
        <v>49</v>
      </c>
      <c r="M158" s="70"/>
      <c r="N158" s="44"/>
      <c r="O158" s="70"/>
    </row>
    <row r="159" spans="2:16" ht="30.75" customHeight="1">
      <c r="B159" s="1229"/>
      <c r="C159" s="40">
        <v>42511</v>
      </c>
      <c r="D159" s="292"/>
      <c r="E159" s="34">
        <v>14.2</v>
      </c>
      <c r="F159" s="103"/>
      <c r="G159" s="104" t="s">
        <v>845</v>
      </c>
      <c r="H159" s="103"/>
      <c r="I159" s="30"/>
      <c r="J159" s="172" t="s">
        <v>46</v>
      </c>
      <c r="K159" s="1365"/>
      <c r="L159" s="1365"/>
      <c r="M159" s="70"/>
      <c r="N159" s="44"/>
      <c r="O159" s="70"/>
    </row>
    <row r="160" spans="2:16" ht="30.75" customHeight="1">
      <c r="B160" s="1229"/>
      <c r="C160" s="40">
        <v>42512</v>
      </c>
      <c r="D160" s="292"/>
      <c r="E160" s="34">
        <v>0.3</v>
      </c>
      <c r="F160" s="54"/>
      <c r="G160" s="472"/>
      <c r="H160" s="36"/>
      <c r="I160" s="30"/>
      <c r="J160" s="172"/>
      <c r="K160" s="1365"/>
      <c r="L160" s="1365"/>
      <c r="M160" s="70"/>
      <c r="N160" s="44"/>
      <c r="O160" s="70"/>
    </row>
    <row r="161" spans="1:28" ht="30.75" customHeight="1">
      <c r="B161" s="1229"/>
      <c r="C161" s="40">
        <v>42513</v>
      </c>
      <c r="D161" s="354"/>
      <c r="E161" s="306"/>
      <c r="F161" s="201"/>
      <c r="G161" s="202"/>
      <c r="H161" s="103" t="s">
        <v>846</v>
      </c>
      <c r="I161" s="106"/>
      <c r="J161" s="172"/>
      <c r="K161" s="1365"/>
      <c r="L161" s="1365"/>
      <c r="M161" s="70"/>
      <c r="N161" s="44"/>
      <c r="O161" s="70"/>
    </row>
    <row r="162" spans="1:28" ht="30.75" customHeight="1">
      <c r="B162" s="1229">
        <v>22</v>
      </c>
      <c r="C162" s="40">
        <v>42514</v>
      </c>
      <c r="D162" s="355"/>
      <c r="E162" s="318" t="s">
        <v>442</v>
      </c>
      <c r="G162" s="70"/>
      <c r="H162" s="103"/>
      <c r="J162" s="473"/>
      <c r="K162" s="472"/>
      <c r="L162" s="70"/>
      <c r="M162" s="70"/>
      <c r="N162" s="44"/>
      <c r="O162" s="70"/>
    </row>
    <row r="163" spans="1:28" ht="31.9" customHeight="1">
      <c r="B163" s="1229"/>
      <c r="C163" s="40">
        <v>42515</v>
      </c>
      <c r="D163" s="355"/>
      <c r="E163" s="34" t="s">
        <v>838</v>
      </c>
      <c r="F163" s="28" t="s">
        <v>212</v>
      </c>
      <c r="G163" s="70"/>
      <c r="H163" s="54"/>
      <c r="I163" s="53" t="s">
        <v>847</v>
      </c>
      <c r="J163" s="172"/>
      <c r="K163" s="1396" t="s">
        <v>848</v>
      </c>
      <c r="L163" s="70"/>
      <c r="M163" s="70"/>
      <c r="N163" s="44"/>
      <c r="O163" s="70"/>
    </row>
    <row r="164" spans="1:28" ht="30" customHeight="1">
      <c r="B164" s="1229"/>
      <c r="C164" s="40">
        <v>42516</v>
      </c>
      <c r="D164" s="355"/>
      <c r="E164" s="34"/>
      <c r="F164" s="36" t="s">
        <v>93</v>
      </c>
      <c r="G164" s="70"/>
      <c r="H164" s="54"/>
      <c r="I164" s="30" t="s">
        <v>666</v>
      </c>
      <c r="J164" s="172"/>
      <c r="K164" s="1396"/>
      <c r="L164" s="70"/>
      <c r="M164" s="474"/>
      <c r="N164" s="356"/>
      <c r="O164" s="70"/>
    </row>
    <row r="165" spans="1:28" ht="30" customHeight="1">
      <c r="B165" s="1229"/>
      <c r="C165" s="40">
        <v>42517</v>
      </c>
      <c r="D165" s="355"/>
      <c r="E165" s="34" t="s">
        <v>262</v>
      </c>
      <c r="F165" s="97"/>
      <c r="G165" s="70"/>
      <c r="H165" s="54"/>
      <c r="I165" s="30" t="s">
        <v>667</v>
      </c>
      <c r="J165" s="172"/>
      <c r="K165" s="1396"/>
      <c r="L165" s="70"/>
      <c r="M165" s="70"/>
      <c r="N165" s="44"/>
      <c r="O165" s="70"/>
    </row>
    <row r="166" spans="1:28" ht="30" customHeight="1">
      <c r="B166" s="1229"/>
      <c r="C166" s="40">
        <v>42518</v>
      </c>
      <c r="D166" s="355"/>
      <c r="E166" s="306">
        <v>14.9</v>
      </c>
      <c r="F166" s="36"/>
      <c r="G166" s="70"/>
      <c r="H166" s="54"/>
      <c r="I166" s="30" t="s">
        <v>189</v>
      </c>
      <c r="J166" s="172"/>
      <c r="K166" s="472"/>
      <c r="L166" s="70"/>
      <c r="M166" s="70"/>
      <c r="N166" s="44"/>
      <c r="O166" s="70" t="s">
        <v>46</v>
      </c>
    </row>
    <row r="167" spans="1:28" ht="30" customHeight="1">
      <c r="B167" s="1229"/>
      <c r="C167" s="40">
        <v>42519</v>
      </c>
      <c r="D167" s="355"/>
      <c r="E167" s="318">
        <v>0.15</v>
      </c>
      <c r="F167" s="30" t="s">
        <v>30</v>
      </c>
      <c r="G167" s="70"/>
      <c r="H167" s="54"/>
      <c r="I167" s="30" t="s">
        <v>669</v>
      </c>
      <c r="J167" s="172"/>
      <c r="K167" s="472"/>
      <c r="L167" s="70"/>
      <c r="M167" s="70"/>
      <c r="N167" s="44"/>
      <c r="O167" s="70"/>
    </row>
    <row r="168" spans="1:28" ht="30" customHeight="1">
      <c r="B168" s="1229"/>
      <c r="C168" s="40">
        <v>42520</v>
      </c>
      <c r="D168" s="204"/>
      <c r="E168" s="475"/>
      <c r="F168" s="201"/>
      <c r="G168" s="476"/>
      <c r="H168" s="49"/>
      <c r="I168" s="106"/>
      <c r="J168" s="476"/>
      <c r="K168" s="476"/>
      <c r="L168" s="477"/>
      <c r="M168" s="477"/>
      <c r="N168" s="478"/>
      <c r="O168" s="77"/>
    </row>
    <row r="169" spans="1:28">
      <c r="B169" s="429"/>
      <c r="C169" s="194"/>
      <c r="D169" s="194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</row>
    <row r="170" spans="1:28" ht="30" customHeight="1">
      <c r="B170" s="1379" t="s">
        <v>849</v>
      </c>
      <c r="C170" s="1379"/>
      <c r="D170" s="1379"/>
      <c r="E170" s="1379"/>
      <c r="F170" s="1379"/>
      <c r="G170" s="1379"/>
      <c r="H170" s="1379"/>
      <c r="I170" s="1379"/>
      <c r="J170" s="1379"/>
      <c r="K170" s="1379"/>
      <c r="L170" s="1379"/>
      <c r="M170" s="1379"/>
      <c r="N170" s="1379"/>
      <c r="O170" s="1379"/>
    </row>
    <row r="171" spans="1:28" s="22" customFormat="1" ht="86.25" customHeight="1">
      <c r="A171" s="16"/>
      <c r="B171" s="17" t="s">
        <v>1</v>
      </c>
      <c r="C171" s="18" t="s">
        <v>2</v>
      </c>
      <c r="D171" s="19" t="s">
        <v>3</v>
      </c>
      <c r="E171" s="263" t="s">
        <v>295</v>
      </c>
      <c r="F171" s="1220" t="s">
        <v>5</v>
      </c>
      <c r="G171" s="1220"/>
      <c r="H171" s="1220"/>
      <c r="I171" s="1336" t="s">
        <v>6</v>
      </c>
      <c r="J171" s="1336"/>
      <c r="K171" s="21" t="s">
        <v>466</v>
      </c>
      <c r="L171" s="21" t="s">
        <v>467</v>
      </c>
      <c r="M171" s="21" t="s">
        <v>468</v>
      </c>
      <c r="N171" s="21" t="s">
        <v>469</v>
      </c>
      <c r="O171" s="21" t="s">
        <v>470</v>
      </c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</row>
    <row r="172" spans="1:28" ht="30.95" customHeight="1">
      <c r="B172" s="1229">
        <v>23</v>
      </c>
      <c r="C172" s="470">
        <v>42521</v>
      </c>
      <c r="D172" s="24"/>
      <c r="E172" s="318" t="s">
        <v>442</v>
      </c>
      <c r="F172" s="28" t="s">
        <v>212</v>
      </c>
      <c r="G172" s="434"/>
      <c r="H172" s="55"/>
      <c r="I172" s="53" t="s">
        <v>847</v>
      </c>
      <c r="J172" s="70"/>
      <c r="K172" s="70"/>
      <c r="L172" s="70"/>
      <c r="M172" s="70"/>
      <c r="N172" s="32" t="s">
        <v>17</v>
      </c>
      <c r="O172" s="70"/>
    </row>
    <row r="173" spans="1:28" ht="30.95" customHeight="1">
      <c r="B173" s="1229"/>
      <c r="C173" s="40">
        <v>42522</v>
      </c>
      <c r="D173" s="130"/>
      <c r="E173" s="34" t="s">
        <v>850</v>
      </c>
      <c r="F173" s="36" t="s">
        <v>851</v>
      </c>
      <c r="G173" s="57" t="s">
        <v>852</v>
      </c>
      <c r="H173" s="28" t="s">
        <v>853</v>
      </c>
      <c r="I173" s="30" t="s">
        <v>666</v>
      </c>
      <c r="J173" s="70"/>
      <c r="K173" s="1397" t="s">
        <v>854</v>
      </c>
      <c r="L173" s="70"/>
      <c r="M173" s="217" t="s">
        <v>492</v>
      </c>
      <c r="N173" s="38" t="s">
        <v>19</v>
      </c>
      <c r="O173" s="70"/>
    </row>
    <row r="174" spans="1:28" ht="30.95" customHeight="1">
      <c r="B174" s="1229"/>
      <c r="C174" s="40">
        <v>42523</v>
      </c>
      <c r="D174" s="130"/>
      <c r="E174" s="34"/>
      <c r="F174" s="103" t="s">
        <v>855</v>
      </c>
      <c r="G174" s="58" t="s">
        <v>79</v>
      </c>
      <c r="H174" s="36"/>
      <c r="I174" s="30" t="s">
        <v>667</v>
      </c>
      <c r="J174" s="70"/>
      <c r="K174" s="1397"/>
      <c r="L174" s="353" t="s">
        <v>856</v>
      </c>
      <c r="M174" s="217" t="s">
        <v>493</v>
      </c>
      <c r="N174" s="38" t="s">
        <v>21</v>
      </c>
      <c r="O174" s="70"/>
      <c r="P174" s="353">
        <v>1</v>
      </c>
      <c r="Q174" s="337">
        <v>1</v>
      </c>
    </row>
    <row r="175" spans="1:28" ht="30.95" customHeight="1">
      <c r="B175" s="1229"/>
      <c r="C175" s="40">
        <v>42524</v>
      </c>
      <c r="D175" s="130"/>
      <c r="E175" s="34" t="s">
        <v>262</v>
      </c>
      <c r="F175" s="479" t="s">
        <v>857</v>
      </c>
      <c r="G175" s="58" t="s">
        <v>858</v>
      </c>
      <c r="H175" s="479" t="s">
        <v>859</v>
      </c>
      <c r="I175" s="30" t="s">
        <v>189</v>
      </c>
      <c r="J175" s="70"/>
      <c r="K175" s="1397"/>
      <c r="L175" s="70"/>
      <c r="M175" s="217" t="s">
        <v>495</v>
      </c>
      <c r="N175" s="44"/>
      <c r="O175" s="70"/>
    </row>
    <row r="176" spans="1:28" ht="28.35" customHeight="1">
      <c r="B176" s="1229"/>
      <c r="C176" s="40">
        <v>42525</v>
      </c>
      <c r="D176" s="130"/>
      <c r="E176" s="34">
        <v>14</v>
      </c>
      <c r="F176" s="480" t="s">
        <v>860</v>
      </c>
      <c r="G176" s="104" t="s">
        <v>861</v>
      </c>
      <c r="H176" s="481"/>
      <c r="I176" s="30" t="s">
        <v>669</v>
      </c>
      <c r="J176" s="70"/>
      <c r="K176" s="1397"/>
      <c r="L176" s="70"/>
      <c r="M176" s="70"/>
      <c r="N176" s="44"/>
      <c r="O176" s="70"/>
    </row>
    <row r="177" spans="2:17" ht="29.25" customHeight="1">
      <c r="B177" s="1229"/>
      <c r="C177" s="40">
        <v>42526</v>
      </c>
      <c r="D177" s="130"/>
      <c r="E177" s="34">
        <v>0.7</v>
      </c>
      <c r="F177" s="103"/>
      <c r="G177" s="472"/>
      <c r="H177" s="36"/>
      <c r="I177" s="179" t="s">
        <v>855</v>
      </c>
      <c r="J177" s="70"/>
      <c r="K177" s="1397"/>
      <c r="L177" s="70"/>
      <c r="M177" s="70"/>
      <c r="N177" s="44"/>
      <c r="O177" s="70"/>
    </row>
    <row r="178" spans="2:17" ht="30.75" customHeight="1">
      <c r="B178" s="1229"/>
      <c r="C178" s="40">
        <v>42527</v>
      </c>
      <c r="D178" s="72"/>
      <c r="E178" s="306"/>
      <c r="F178" s="201" t="s">
        <v>211</v>
      </c>
      <c r="G178" s="202"/>
      <c r="H178" s="103" t="s">
        <v>862</v>
      </c>
      <c r="I178" s="106"/>
      <c r="J178" s="70"/>
      <c r="K178" s="335"/>
      <c r="L178" s="70"/>
      <c r="M178" s="70"/>
      <c r="N178" s="44"/>
      <c r="O178" s="70"/>
    </row>
    <row r="179" spans="2:17" ht="31.7" customHeight="1">
      <c r="B179" s="1229">
        <v>24</v>
      </c>
      <c r="C179" s="40">
        <v>42528</v>
      </c>
      <c r="D179" s="24"/>
      <c r="E179" s="318" t="s">
        <v>442</v>
      </c>
      <c r="F179" s="433" t="s">
        <v>863</v>
      </c>
      <c r="G179" s="434"/>
      <c r="H179" s="36"/>
      <c r="I179" s="70"/>
      <c r="J179" s="70"/>
      <c r="K179" s="70"/>
      <c r="L179" s="70"/>
      <c r="M179" s="70"/>
      <c r="N179" s="44"/>
      <c r="O179" s="70"/>
    </row>
    <row r="180" spans="2:17" ht="30" customHeight="1">
      <c r="B180" s="1229"/>
      <c r="C180" s="40">
        <v>42529</v>
      </c>
      <c r="D180" s="130"/>
      <c r="E180" s="34" t="s">
        <v>754</v>
      </c>
      <c r="F180" s="220" t="s">
        <v>234</v>
      </c>
      <c r="G180" s="222"/>
      <c r="H180" s="36"/>
      <c r="I180" s="53" t="s">
        <v>864</v>
      </c>
      <c r="J180" s="70"/>
      <c r="K180" s="70"/>
      <c r="L180" s="70"/>
      <c r="M180" s="70"/>
      <c r="N180" s="44"/>
      <c r="O180" s="1392" t="s">
        <v>501</v>
      </c>
    </row>
    <row r="181" spans="2:17" ht="30" customHeight="1">
      <c r="B181" s="1229"/>
      <c r="C181" s="40">
        <v>42530</v>
      </c>
      <c r="D181" s="130"/>
      <c r="E181" s="34"/>
      <c r="F181" s="221" t="s">
        <v>225</v>
      </c>
      <c r="G181" s="172"/>
      <c r="H181" s="36"/>
      <c r="I181" s="30" t="s">
        <v>674</v>
      </c>
      <c r="J181" s="70"/>
      <c r="K181" s="70"/>
      <c r="L181" s="70"/>
      <c r="M181" s="70"/>
      <c r="N181" s="44"/>
      <c r="O181" s="1392"/>
    </row>
    <row r="182" spans="2:17" ht="30" customHeight="1">
      <c r="B182" s="1229"/>
      <c r="C182" s="40">
        <v>42531</v>
      </c>
      <c r="D182" s="130"/>
      <c r="E182" s="34" t="s">
        <v>262</v>
      </c>
      <c r="F182" s="221" t="s">
        <v>865</v>
      </c>
      <c r="G182" s="222"/>
      <c r="H182" s="36"/>
      <c r="I182" s="30" t="s">
        <v>226</v>
      </c>
      <c r="J182" s="70"/>
      <c r="K182" s="70"/>
      <c r="L182" s="70"/>
      <c r="M182" s="70"/>
      <c r="N182" s="44"/>
      <c r="O182" s="1392"/>
    </row>
    <row r="183" spans="2:17" ht="32.1" customHeight="1">
      <c r="B183" s="1229"/>
      <c r="C183" s="40">
        <v>42532</v>
      </c>
      <c r="D183" s="130"/>
      <c r="E183" s="34">
        <v>14.1</v>
      </c>
      <c r="F183" s="223"/>
      <c r="G183" s="172"/>
      <c r="H183" s="36"/>
      <c r="I183" s="30"/>
      <c r="J183" s="70"/>
      <c r="K183" s="70"/>
      <c r="L183" s="70"/>
      <c r="M183" s="70"/>
      <c r="N183" s="44"/>
      <c r="O183" s="1392"/>
    </row>
    <row r="184" spans="2:17" ht="30" customHeight="1">
      <c r="B184" s="1229"/>
      <c r="C184" s="40">
        <v>42533</v>
      </c>
      <c r="D184" s="130"/>
      <c r="E184" s="34">
        <v>-1</v>
      </c>
      <c r="F184" s="224" t="s">
        <v>857</v>
      </c>
      <c r="G184" s="172"/>
      <c r="H184" s="36"/>
      <c r="I184" s="30"/>
      <c r="J184" s="70"/>
      <c r="K184" s="70"/>
      <c r="L184" s="1383" t="s">
        <v>499</v>
      </c>
      <c r="M184" s="70"/>
      <c r="N184" s="44"/>
      <c r="O184" s="1392"/>
    </row>
    <row r="185" spans="2:17" ht="30" customHeight="1">
      <c r="B185" s="1229"/>
      <c r="C185" s="40">
        <v>42534</v>
      </c>
      <c r="D185" s="72"/>
      <c r="E185" s="306"/>
      <c r="F185" s="224" t="s">
        <v>866</v>
      </c>
      <c r="G185" s="172"/>
      <c r="H185" s="152"/>
      <c r="I185" s="30"/>
      <c r="J185" s="70"/>
      <c r="K185" s="70"/>
      <c r="L185" s="1383"/>
      <c r="M185" s="70"/>
      <c r="N185" s="44"/>
      <c r="O185" s="1392"/>
    </row>
    <row r="186" spans="2:17" ht="30.75" customHeight="1">
      <c r="B186" s="1229">
        <v>25</v>
      </c>
      <c r="C186" s="40">
        <v>42535</v>
      </c>
      <c r="D186" s="24"/>
      <c r="E186" s="318" t="s">
        <v>442</v>
      </c>
      <c r="F186" s="138" t="s">
        <v>867</v>
      </c>
      <c r="G186" s="172"/>
      <c r="H186" s="229"/>
      <c r="I186" s="30"/>
      <c r="J186" s="70"/>
      <c r="K186" s="70"/>
      <c r="L186" s="70"/>
      <c r="M186" s="70"/>
      <c r="N186" s="44"/>
      <c r="O186" s="1392"/>
    </row>
    <row r="187" spans="2:17" ht="30.75" customHeight="1">
      <c r="B187" s="1229"/>
      <c r="C187" s="40">
        <v>42536</v>
      </c>
      <c r="D187" s="130"/>
      <c r="E187" s="34" t="s">
        <v>868</v>
      </c>
      <c r="F187" s="1398" t="s">
        <v>869</v>
      </c>
      <c r="G187" s="220" t="s">
        <v>238</v>
      </c>
      <c r="H187" s="222"/>
      <c r="I187" s="30"/>
      <c r="J187" s="70"/>
      <c r="K187" s="70"/>
      <c r="L187" s="70"/>
      <c r="M187" s="70"/>
      <c r="N187" s="44"/>
      <c r="O187" s="1392"/>
    </row>
    <row r="188" spans="2:17" ht="30" customHeight="1">
      <c r="B188" s="1229"/>
      <c r="C188" s="40">
        <v>42537</v>
      </c>
      <c r="D188" s="130"/>
      <c r="E188" s="34"/>
      <c r="F188" s="1398"/>
      <c r="G188" s="221" t="s">
        <v>235</v>
      </c>
      <c r="H188" s="172"/>
      <c r="I188" s="179" t="s">
        <v>867</v>
      </c>
      <c r="J188" s="70"/>
      <c r="K188" s="70"/>
      <c r="L188" s="70"/>
      <c r="M188" s="70"/>
      <c r="N188" s="44"/>
      <c r="O188" s="1392"/>
    </row>
    <row r="189" spans="2:17" ht="30" customHeight="1">
      <c r="B189" s="1229"/>
      <c r="C189" s="40">
        <v>42538</v>
      </c>
      <c r="D189" s="130"/>
      <c r="E189" s="34" t="s">
        <v>262</v>
      </c>
      <c r="F189" s="1398"/>
      <c r="G189" s="221" t="s">
        <v>870</v>
      </c>
      <c r="H189" s="222"/>
      <c r="I189" s="30"/>
      <c r="J189" s="70"/>
      <c r="K189" s="360"/>
      <c r="L189" s="70"/>
      <c r="M189" s="70"/>
      <c r="N189" s="44"/>
      <c r="O189" s="1392"/>
    </row>
    <row r="190" spans="2:17" ht="30" customHeight="1">
      <c r="B190" s="1229"/>
      <c r="C190" s="40">
        <v>42539</v>
      </c>
      <c r="D190" s="130"/>
      <c r="E190" s="34">
        <v>15.2</v>
      </c>
      <c r="F190" s="223"/>
      <c r="G190" s="435"/>
      <c r="H190" s="222"/>
      <c r="I190" s="30"/>
      <c r="J190" s="70"/>
      <c r="K190" s="70"/>
      <c r="L190" s="353" t="s">
        <v>752</v>
      </c>
      <c r="M190" s="70"/>
      <c r="N190" s="44"/>
      <c r="O190" s="1392"/>
      <c r="P190" s="353">
        <v>1</v>
      </c>
      <c r="Q190" s="337">
        <v>1</v>
      </c>
    </row>
    <row r="191" spans="2:17" ht="30" customHeight="1">
      <c r="B191" s="1229"/>
      <c r="C191" s="40">
        <v>42540</v>
      </c>
      <c r="D191" s="130"/>
      <c r="E191" s="34">
        <v>0.4</v>
      </c>
      <c r="F191" s="223"/>
      <c r="G191" s="138" t="s">
        <v>871</v>
      </c>
      <c r="H191" s="222"/>
      <c r="I191" s="30"/>
      <c r="J191" s="70"/>
      <c r="K191" s="70"/>
      <c r="L191" s="70" t="s">
        <v>872</v>
      </c>
      <c r="M191" s="70"/>
      <c r="N191" s="44"/>
      <c r="O191" s="1392"/>
    </row>
    <row r="192" spans="2:17" ht="30" customHeight="1">
      <c r="B192" s="1229"/>
      <c r="C192" s="40">
        <v>42541</v>
      </c>
      <c r="D192" s="72"/>
      <c r="E192" s="306"/>
      <c r="F192" s="226" t="s">
        <v>237</v>
      </c>
      <c r="G192" s="361"/>
      <c r="H192" s="222"/>
      <c r="I192" s="106"/>
      <c r="J192" s="70"/>
      <c r="K192" s="70"/>
      <c r="L192" s="70"/>
      <c r="M192" s="70"/>
      <c r="N192" s="44"/>
      <c r="O192" s="1392"/>
    </row>
    <row r="193" spans="1:28" ht="30" customHeight="1">
      <c r="B193" s="1229">
        <v>26</v>
      </c>
      <c r="C193" s="40">
        <v>42542</v>
      </c>
      <c r="D193" s="24"/>
      <c r="E193" s="318" t="s">
        <v>442</v>
      </c>
      <c r="F193" s="222"/>
      <c r="G193" s="222"/>
      <c r="H193" s="222"/>
      <c r="I193" s="222"/>
      <c r="J193" s="70"/>
      <c r="K193" s="70"/>
      <c r="L193" s="70"/>
      <c r="M193" s="1371" t="s">
        <v>479</v>
      </c>
      <c r="N193" s="44"/>
      <c r="O193" s="1392"/>
    </row>
    <row r="194" spans="1:28" ht="30" customHeight="1">
      <c r="B194" s="1229"/>
      <c r="C194" s="40">
        <v>42543</v>
      </c>
      <c r="D194" s="130"/>
      <c r="E194" s="34" t="s">
        <v>736</v>
      </c>
      <c r="F194" s="227" t="s">
        <v>256</v>
      </c>
      <c r="G194" s="222"/>
      <c r="H194" s="222"/>
      <c r="I194" s="222"/>
      <c r="J194" s="70"/>
      <c r="K194" s="1399" t="s">
        <v>873</v>
      </c>
      <c r="L194" s="70"/>
      <c r="M194" s="1371"/>
      <c r="N194" s="44"/>
      <c r="O194" s="1392"/>
    </row>
    <row r="195" spans="1:28" ht="30" customHeight="1">
      <c r="B195" s="1229"/>
      <c r="C195" s="40">
        <v>42544</v>
      </c>
      <c r="D195" s="130"/>
      <c r="E195" s="34"/>
      <c r="F195" s="221" t="s">
        <v>242</v>
      </c>
      <c r="G195" s="172"/>
      <c r="H195" s="229"/>
      <c r="I195" s="229"/>
      <c r="J195" s="70"/>
      <c r="K195" s="1399"/>
      <c r="L195" s="70"/>
      <c r="M195" s="1371"/>
      <c r="N195" s="44"/>
      <c r="O195" s="1392"/>
    </row>
    <row r="196" spans="1:28" ht="37.5" customHeight="1">
      <c r="B196" s="1229"/>
      <c r="C196" s="40">
        <v>42545</v>
      </c>
      <c r="D196" s="130"/>
      <c r="E196" s="34" t="s">
        <v>262</v>
      </c>
      <c r="F196" s="228" t="s">
        <v>170</v>
      </c>
      <c r="G196" s="222"/>
      <c r="H196" s="229"/>
      <c r="I196" s="229"/>
      <c r="J196" s="70"/>
      <c r="K196" s="1400" t="s">
        <v>874</v>
      </c>
      <c r="L196" s="1394" t="s">
        <v>49</v>
      </c>
      <c r="M196" s="1371"/>
      <c r="N196" s="44"/>
      <c r="O196" s="1392"/>
    </row>
    <row r="197" spans="1:28" ht="37.5" customHeight="1">
      <c r="B197" s="1229"/>
      <c r="C197" s="40">
        <v>42546</v>
      </c>
      <c r="D197" s="130"/>
      <c r="E197" s="34">
        <v>14.2</v>
      </c>
      <c r="F197" s="138" t="s">
        <v>875</v>
      </c>
      <c r="G197" s="172"/>
      <c r="H197" s="229"/>
      <c r="I197" s="229"/>
      <c r="J197" s="70"/>
      <c r="K197" s="1400"/>
      <c r="L197" s="1394"/>
      <c r="M197" s="1371"/>
      <c r="N197" s="44"/>
      <c r="O197" s="1392"/>
    </row>
    <row r="198" spans="1:28" ht="37.5" customHeight="1">
      <c r="B198" s="1229"/>
      <c r="C198" s="40">
        <v>42547</v>
      </c>
      <c r="D198" s="130"/>
      <c r="E198" s="34">
        <v>-0.6</v>
      </c>
      <c r="F198" s="482"/>
      <c r="G198" s="172"/>
      <c r="H198" s="229"/>
      <c r="I198" s="229"/>
      <c r="J198" s="70"/>
      <c r="K198" s="1401" t="s">
        <v>876</v>
      </c>
      <c r="L198" s="1394"/>
      <c r="M198" s="1371"/>
      <c r="N198" s="44"/>
      <c r="O198" s="1392"/>
    </row>
    <row r="199" spans="1:28" ht="37.5" customHeight="1">
      <c r="B199" s="1229"/>
      <c r="C199" s="40">
        <v>42548</v>
      </c>
      <c r="D199" s="72"/>
      <c r="E199" s="419"/>
      <c r="F199" s="482"/>
      <c r="G199" s="172"/>
      <c r="H199" s="229"/>
      <c r="I199" s="229"/>
      <c r="J199" s="70"/>
      <c r="K199" s="1401"/>
      <c r="L199" s="1394"/>
      <c r="M199" s="1371"/>
      <c r="N199" s="44"/>
      <c r="O199" s="1392"/>
    </row>
    <row r="200" spans="1:28" ht="30" customHeight="1">
      <c r="B200" s="1229">
        <v>27</v>
      </c>
      <c r="C200" s="40">
        <v>42549</v>
      </c>
      <c r="D200" s="130"/>
      <c r="E200" s="318" t="s">
        <v>442</v>
      </c>
      <c r="F200" s="436"/>
      <c r="G200" s="172"/>
      <c r="H200" s="229"/>
      <c r="I200" s="229"/>
      <c r="J200" s="70"/>
      <c r="K200" s="70"/>
      <c r="L200" s="70"/>
      <c r="M200" s="70"/>
      <c r="N200" s="44"/>
      <c r="O200" s="1392"/>
    </row>
    <row r="201" spans="1:28" ht="30" customHeight="1">
      <c r="B201" s="1229"/>
      <c r="C201" s="40">
        <v>42550</v>
      </c>
      <c r="D201" s="72"/>
      <c r="E201" s="306" t="s">
        <v>877</v>
      </c>
      <c r="F201" s="232" t="s">
        <v>265</v>
      </c>
      <c r="G201" s="172"/>
      <c r="H201" s="234"/>
      <c r="I201" s="53" t="s">
        <v>878</v>
      </c>
      <c r="J201" s="207"/>
      <c r="K201" s="234"/>
      <c r="L201" s="276"/>
      <c r="M201" s="276"/>
      <c r="N201" s="362"/>
      <c r="O201" s="1392"/>
    </row>
    <row r="202" spans="1:28">
      <c r="B202" s="193"/>
      <c r="C202" s="194"/>
      <c r="D202" s="194"/>
      <c r="F202" s="261"/>
      <c r="G202" s="261"/>
    </row>
    <row r="203" spans="1:28" s="166" customFormat="1" ht="30" customHeight="1">
      <c r="B203" s="1305" t="s">
        <v>879</v>
      </c>
      <c r="C203" s="1305"/>
      <c r="D203" s="1305"/>
      <c r="E203" s="1305"/>
      <c r="F203" s="1305"/>
      <c r="G203" s="1305"/>
      <c r="H203" s="1305"/>
      <c r="I203" s="1305"/>
      <c r="J203" s="1305"/>
      <c r="K203" s="1305"/>
      <c r="L203" s="1305"/>
      <c r="M203" s="1305"/>
      <c r="N203" s="1305"/>
      <c r="O203" s="1305"/>
    </row>
    <row r="204" spans="1:28" s="22" customFormat="1" ht="61.9" customHeight="1">
      <c r="A204" s="16"/>
      <c r="B204" s="17" t="s">
        <v>1</v>
      </c>
      <c r="C204" s="18" t="s">
        <v>2</v>
      </c>
      <c r="D204" s="19" t="s">
        <v>3</v>
      </c>
      <c r="E204" s="263" t="s">
        <v>295</v>
      </c>
      <c r="F204" s="1220" t="s">
        <v>5</v>
      </c>
      <c r="G204" s="1220"/>
      <c r="H204" s="1220"/>
      <c r="I204" s="1336" t="s">
        <v>6</v>
      </c>
      <c r="J204" s="1336"/>
      <c r="K204" s="21" t="s">
        <v>466</v>
      </c>
      <c r="L204" s="21" t="s">
        <v>467</v>
      </c>
      <c r="M204" s="21" t="s">
        <v>468</v>
      </c>
      <c r="N204" s="21" t="s">
        <v>469</v>
      </c>
      <c r="O204" s="21" t="s">
        <v>470</v>
      </c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</row>
    <row r="205" spans="1:28" ht="25.15" customHeight="1">
      <c r="B205" s="1311">
        <v>27</v>
      </c>
      <c r="C205" s="40">
        <v>42551</v>
      </c>
      <c r="D205" s="150"/>
      <c r="E205" s="34"/>
      <c r="F205" s="232" t="s">
        <v>265</v>
      </c>
      <c r="G205" s="249"/>
      <c r="H205" s="249"/>
      <c r="I205" s="30" t="s">
        <v>259</v>
      </c>
      <c r="J205" s="70"/>
      <c r="K205" s="70"/>
      <c r="L205" s="353" t="s">
        <v>880</v>
      </c>
      <c r="M205" s="70"/>
      <c r="N205" s="32" t="s">
        <v>17</v>
      </c>
      <c r="O205" s="1402" t="s">
        <v>501</v>
      </c>
      <c r="P205" s="353">
        <v>1</v>
      </c>
      <c r="Q205" s="337">
        <v>1</v>
      </c>
    </row>
    <row r="206" spans="1:28" ht="24.75">
      <c r="B206" s="1311"/>
      <c r="C206" s="40">
        <v>42552</v>
      </c>
      <c r="D206" s="150"/>
      <c r="E206" s="34" t="s">
        <v>262</v>
      </c>
      <c r="F206" s="221" t="s">
        <v>258</v>
      </c>
      <c r="G206" s="249"/>
      <c r="H206" s="249"/>
      <c r="I206" s="30"/>
      <c r="J206" s="70"/>
      <c r="K206" s="70"/>
      <c r="L206" s="70"/>
      <c r="M206" s="70"/>
      <c r="N206" s="38" t="s">
        <v>19</v>
      </c>
      <c r="O206" s="1402"/>
    </row>
    <row r="207" spans="1:28" ht="24.75">
      <c r="B207" s="1311"/>
      <c r="C207" s="40">
        <v>42553</v>
      </c>
      <c r="D207" s="150"/>
      <c r="E207" s="34">
        <v>15.1</v>
      </c>
      <c r="F207" s="228" t="s">
        <v>58</v>
      </c>
      <c r="G207" s="249"/>
      <c r="H207" s="249"/>
      <c r="I207" s="30"/>
      <c r="J207" s="70"/>
      <c r="K207" s="70"/>
      <c r="L207" s="70"/>
      <c r="M207" s="70"/>
      <c r="N207" s="38" t="s">
        <v>21</v>
      </c>
      <c r="O207" s="1402"/>
    </row>
    <row r="208" spans="1:28" ht="24.75">
      <c r="B208" s="1311"/>
      <c r="C208" s="40">
        <v>42554</v>
      </c>
      <c r="D208" s="150"/>
      <c r="E208" s="34">
        <v>0.1</v>
      </c>
      <c r="F208" s="248"/>
      <c r="G208" s="249"/>
      <c r="H208" s="249"/>
      <c r="I208" s="30"/>
      <c r="J208" s="70"/>
      <c r="K208" s="70"/>
      <c r="L208" s="70"/>
      <c r="M208" s="70"/>
      <c r="N208" s="363"/>
      <c r="O208" s="1402"/>
    </row>
    <row r="209" spans="2:16" ht="24.75">
      <c r="B209" s="1311"/>
      <c r="C209" s="40">
        <v>42555</v>
      </c>
      <c r="D209" s="150"/>
      <c r="E209" s="306"/>
      <c r="F209" s="30" t="s">
        <v>30</v>
      </c>
      <c r="G209" s="249"/>
      <c r="H209" s="249"/>
      <c r="I209" s="30"/>
      <c r="J209" s="70"/>
      <c r="K209" s="70"/>
      <c r="L209" s="70"/>
      <c r="M209" s="70"/>
      <c r="N209" s="363"/>
      <c r="O209" s="1402"/>
    </row>
    <row r="210" spans="2:16" ht="24.75">
      <c r="B210" s="1311">
        <v>28</v>
      </c>
      <c r="C210" s="40">
        <v>42556</v>
      </c>
      <c r="D210" s="33"/>
      <c r="E210" s="318" t="s">
        <v>442</v>
      </c>
      <c r="F210" s="248"/>
      <c r="G210" s="249"/>
      <c r="H210" s="249"/>
      <c r="I210" s="30"/>
      <c r="J210" s="70"/>
      <c r="L210" s="70"/>
      <c r="M210" s="70"/>
      <c r="N210" s="363"/>
      <c r="O210" s="1402"/>
    </row>
    <row r="211" spans="2:16" ht="24.75">
      <c r="B211" s="1311"/>
      <c r="C211" s="40">
        <v>42557</v>
      </c>
      <c r="D211" s="33"/>
      <c r="E211" s="34" t="s">
        <v>881</v>
      </c>
      <c r="F211" s="248"/>
      <c r="G211" s="232" t="s">
        <v>270</v>
      </c>
      <c r="H211" s="249"/>
      <c r="I211" s="30"/>
      <c r="J211" s="70"/>
      <c r="K211" s="70"/>
      <c r="L211" s="70"/>
      <c r="M211" s="70"/>
      <c r="N211" s="363"/>
      <c r="O211" s="1402"/>
    </row>
    <row r="212" spans="2:16" ht="24.75">
      <c r="B212" s="1311"/>
      <c r="C212" s="40">
        <v>42558</v>
      </c>
      <c r="D212" s="250"/>
      <c r="E212" s="34"/>
      <c r="F212" s="248"/>
      <c r="G212" s="223" t="s">
        <v>266</v>
      </c>
      <c r="H212" s="249"/>
      <c r="I212" s="30"/>
      <c r="J212" s="70"/>
      <c r="K212" s="70"/>
      <c r="L212" s="70"/>
      <c r="M212" s="70"/>
      <c r="N212" s="363"/>
      <c r="O212" s="1402"/>
    </row>
    <row r="213" spans="2:16" ht="41.25">
      <c r="B213" s="1311"/>
      <c r="C213" s="40">
        <v>42559</v>
      </c>
      <c r="D213" s="250"/>
      <c r="E213" s="34" t="s">
        <v>262</v>
      </c>
      <c r="F213" s="138" t="s">
        <v>882</v>
      </c>
      <c r="G213" s="228" t="s">
        <v>170</v>
      </c>
      <c r="H213" s="249"/>
      <c r="I213" s="179" t="s">
        <v>882</v>
      </c>
      <c r="J213" s="70"/>
      <c r="K213" s="70"/>
      <c r="L213" s="70"/>
      <c r="M213" s="70"/>
      <c r="N213" s="363"/>
      <c r="O213" s="1402"/>
    </row>
    <row r="214" spans="2:16" ht="28.9" customHeight="1">
      <c r="B214" s="1311"/>
      <c r="C214" s="40">
        <v>42560</v>
      </c>
      <c r="D214" s="250"/>
      <c r="E214" s="34">
        <v>14.2</v>
      </c>
      <c r="F214" s="248"/>
      <c r="G214" s="251"/>
      <c r="H214" s="249"/>
      <c r="I214" s="30"/>
      <c r="J214" s="70"/>
      <c r="K214" s="70"/>
      <c r="L214" s="70"/>
      <c r="M214" s="70"/>
      <c r="N214" s="363"/>
      <c r="O214" s="1402"/>
    </row>
    <row r="215" spans="2:16" ht="30" customHeight="1">
      <c r="B215" s="1311"/>
      <c r="C215" s="40">
        <v>42561</v>
      </c>
      <c r="D215" s="250"/>
      <c r="E215" s="34">
        <v>0.5</v>
      </c>
      <c r="F215" s="248"/>
      <c r="G215" s="138" t="s">
        <v>883</v>
      </c>
      <c r="H215" s="249"/>
      <c r="I215" s="30"/>
      <c r="J215" s="70"/>
      <c r="K215" s="249"/>
      <c r="L215" s="70"/>
      <c r="M215" s="70"/>
      <c r="N215" s="363"/>
      <c r="O215" s="1402"/>
    </row>
    <row r="216" spans="2:16" ht="30" customHeight="1">
      <c r="B216" s="1311"/>
      <c r="C216" s="40">
        <v>42562</v>
      </c>
      <c r="D216" s="250"/>
      <c r="E216" s="306"/>
      <c r="F216" s="248"/>
      <c r="G216" s="251"/>
      <c r="H216" s="249"/>
      <c r="I216" s="30"/>
      <c r="J216" s="70"/>
      <c r="K216" s="249"/>
      <c r="L216" s="70"/>
      <c r="M216" s="70"/>
      <c r="N216" s="363"/>
      <c r="O216" s="1402"/>
    </row>
    <row r="217" spans="2:16" ht="32.85" customHeight="1">
      <c r="B217" s="1311">
        <v>29</v>
      </c>
      <c r="C217" s="40">
        <v>42563</v>
      </c>
      <c r="D217" s="250"/>
      <c r="E217" s="318" t="s">
        <v>442</v>
      </c>
      <c r="F217" s="483"/>
      <c r="G217" s="484"/>
      <c r="H217" s="249"/>
      <c r="I217" s="30"/>
      <c r="J217" s="70"/>
      <c r="K217" s="249"/>
      <c r="L217" s="353" t="s">
        <v>856</v>
      </c>
      <c r="M217" s="70"/>
      <c r="N217" s="363"/>
      <c r="O217" s="70"/>
      <c r="P217" s="353">
        <v>1</v>
      </c>
    </row>
    <row r="218" spans="2:16" ht="30.6" customHeight="1">
      <c r="B218" s="1311"/>
      <c r="C218" s="470">
        <v>42564</v>
      </c>
      <c r="D218" s="250"/>
      <c r="E218" s="34" t="s">
        <v>884</v>
      </c>
      <c r="F218" s="253" t="s">
        <v>273</v>
      </c>
      <c r="G218" s="249"/>
      <c r="H218" s="249"/>
      <c r="I218" s="249"/>
      <c r="J218" s="70"/>
      <c r="K218" s="249"/>
      <c r="L218" s="70"/>
      <c r="M218" s="70"/>
      <c r="N218" s="363"/>
      <c r="O218" s="70"/>
    </row>
    <row r="219" spans="2:16" ht="30" customHeight="1">
      <c r="B219" s="1311"/>
      <c r="C219" s="40">
        <v>42565</v>
      </c>
      <c r="D219" s="250"/>
      <c r="E219" s="34"/>
      <c r="F219" s="296" t="s">
        <v>282</v>
      </c>
      <c r="G219" s="249"/>
      <c r="H219" s="249"/>
      <c r="I219" s="53" t="s">
        <v>885</v>
      </c>
      <c r="J219" s="70"/>
      <c r="K219" s="70"/>
      <c r="L219" s="485"/>
      <c r="M219" s="70"/>
      <c r="N219" s="363"/>
      <c r="O219" s="70"/>
    </row>
    <row r="220" spans="2:16" ht="30" customHeight="1">
      <c r="B220" s="1311"/>
      <c r="C220" s="40">
        <v>42566</v>
      </c>
      <c r="D220" s="250"/>
      <c r="E220" s="34" t="s">
        <v>262</v>
      </c>
      <c r="F220" s="36" t="s">
        <v>105</v>
      </c>
      <c r="G220" s="249"/>
      <c r="H220" s="249"/>
      <c r="I220" s="30" t="s">
        <v>272</v>
      </c>
      <c r="J220" s="70"/>
      <c r="K220" s="70"/>
      <c r="L220" s="1394" t="s">
        <v>49</v>
      </c>
      <c r="M220" s="70"/>
      <c r="N220" s="363"/>
      <c r="O220" s="70"/>
    </row>
    <row r="221" spans="2:16" ht="30" customHeight="1">
      <c r="B221" s="1311"/>
      <c r="C221" s="40">
        <v>42567</v>
      </c>
      <c r="D221" s="250"/>
      <c r="E221" s="34">
        <v>14</v>
      </c>
      <c r="F221" s="36"/>
      <c r="G221" s="249"/>
      <c r="H221" s="249"/>
      <c r="I221" s="30" t="s">
        <v>274</v>
      </c>
      <c r="J221" s="70"/>
      <c r="K221" s="1403" t="s">
        <v>886</v>
      </c>
      <c r="L221" s="1394"/>
      <c r="M221" s="70"/>
      <c r="N221" s="363"/>
      <c r="O221" s="70"/>
    </row>
    <row r="222" spans="2:16" ht="30" customHeight="1">
      <c r="B222" s="1311"/>
      <c r="C222" s="40">
        <v>42568</v>
      </c>
      <c r="D222" s="250"/>
      <c r="E222" s="34">
        <v>-0.7</v>
      </c>
      <c r="F222" s="36"/>
      <c r="G222" s="249"/>
      <c r="H222" s="249"/>
      <c r="I222" s="30"/>
      <c r="J222" s="70"/>
      <c r="K222" s="1403"/>
      <c r="L222" s="1394"/>
      <c r="M222" s="70"/>
      <c r="N222" s="363"/>
      <c r="O222" s="70"/>
    </row>
    <row r="223" spans="2:16" ht="30" customHeight="1">
      <c r="B223" s="1311"/>
      <c r="C223" s="40">
        <v>42569</v>
      </c>
      <c r="D223" s="250"/>
      <c r="E223" s="306"/>
      <c r="F223" s="36"/>
      <c r="G223" s="249"/>
      <c r="H223" s="249"/>
      <c r="I223" s="30"/>
      <c r="J223" s="70"/>
      <c r="K223" s="1403"/>
      <c r="L223" s="1394"/>
      <c r="M223" s="70"/>
      <c r="N223" s="366"/>
      <c r="O223" s="70"/>
    </row>
    <row r="224" spans="2:16" ht="37.35" customHeight="1">
      <c r="B224" s="1311">
        <v>30</v>
      </c>
      <c r="C224" s="40">
        <v>42570</v>
      </c>
      <c r="D224" s="250"/>
      <c r="E224" s="318" t="s">
        <v>442</v>
      </c>
      <c r="F224" s="97"/>
      <c r="G224" s="249"/>
      <c r="H224" s="249"/>
      <c r="I224" s="30"/>
      <c r="J224" s="70"/>
      <c r="K224" s="1403"/>
      <c r="L224" s="70"/>
      <c r="M224" s="70"/>
      <c r="N224" s="70"/>
      <c r="O224" s="70"/>
    </row>
    <row r="225" spans="1:225" ht="45.75" customHeight="1">
      <c r="B225" s="1311"/>
      <c r="C225" s="40">
        <v>42571</v>
      </c>
      <c r="D225" s="250"/>
      <c r="E225" s="34" t="s">
        <v>765</v>
      </c>
      <c r="F225" s="97" t="s">
        <v>504</v>
      </c>
      <c r="G225" s="122"/>
      <c r="H225" s="249"/>
      <c r="I225" s="30"/>
      <c r="J225" s="70"/>
      <c r="K225" s="1403"/>
      <c r="L225" s="70" t="s">
        <v>511</v>
      </c>
      <c r="M225" s="70"/>
      <c r="N225" s="70"/>
      <c r="O225" s="70"/>
    </row>
    <row r="226" spans="1:225" ht="29.1" customHeight="1">
      <c r="B226" s="1311"/>
      <c r="C226" s="40">
        <v>42572</v>
      </c>
      <c r="D226" s="250"/>
      <c r="E226" s="34"/>
      <c r="F226" s="54" t="s">
        <v>506</v>
      </c>
      <c r="G226" s="58" t="s">
        <v>887</v>
      </c>
      <c r="H226" s="249"/>
      <c r="I226" s="179" t="s">
        <v>888</v>
      </c>
      <c r="J226" s="70"/>
      <c r="K226" s="1404" t="s">
        <v>889</v>
      </c>
      <c r="L226" s="70"/>
      <c r="M226" s="70"/>
      <c r="N226" s="70"/>
      <c r="O226" s="70"/>
    </row>
    <row r="227" spans="1:225" ht="30" customHeight="1">
      <c r="B227" s="1311"/>
      <c r="C227" s="40">
        <v>42573</v>
      </c>
      <c r="D227" s="250"/>
      <c r="E227" s="34" t="s">
        <v>262</v>
      </c>
      <c r="F227" s="54" t="s">
        <v>508</v>
      </c>
      <c r="G227" s="58" t="s">
        <v>79</v>
      </c>
      <c r="H227" s="249"/>
      <c r="I227" s="30"/>
      <c r="J227" s="70"/>
      <c r="K227" s="1404"/>
      <c r="L227" s="70"/>
      <c r="M227" s="70"/>
      <c r="N227" s="70"/>
      <c r="O227" s="70"/>
    </row>
    <row r="228" spans="1:225" ht="30" customHeight="1">
      <c r="B228" s="1311"/>
      <c r="C228" s="40">
        <v>42574</v>
      </c>
      <c r="D228" s="250"/>
      <c r="E228" s="34">
        <v>13.7</v>
      </c>
      <c r="F228" s="103" t="s">
        <v>888</v>
      </c>
      <c r="G228" s="58"/>
      <c r="H228" s="249"/>
      <c r="I228" s="30"/>
      <c r="J228" s="70"/>
      <c r="K228" s="1404"/>
      <c r="L228" s="70"/>
      <c r="M228" s="70"/>
      <c r="N228" s="70"/>
      <c r="O228" s="70"/>
    </row>
    <row r="229" spans="1:225" ht="52.5" customHeight="1">
      <c r="B229" s="1311"/>
      <c r="C229" s="40">
        <v>42575</v>
      </c>
      <c r="D229" s="250"/>
      <c r="E229" s="34">
        <v>-0.8</v>
      </c>
      <c r="F229" s="103"/>
      <c r="G229" s="181" t="s">
        <v>890</v>
      </c>
      <c r="H229" s="249"/>
      <c r="I229" s="30"/>
      <c r="J229" s="70"/>
      <c r="K229" s="1404"/>
      <c r="L229" s="70"/>
      <c r="M229" s="70"/>
      <c r="N229" s="70"/>
      <c r="O229" s="70"/>
    </row>
    <row r="230" spans="1:225" ht="30" customHeight="1">
      <c r="B230" s="1311"/>
      <c r="C230" s="40">
        <v>42576</v>
      </c>
      <c r="D230" s="250"/>
      <c r="E230" s="306"/>
      <c r="F230" s="299"/>
      <c r="G230" s="65"/>
      <c r="H230" s="249"/>
      <c r="I230" s="30"/>
      <c r="J230" s="70"/>
      <c r="K230" s="1404"/>
      <c r="L230" s="70"/>
      <c r="M230" s="70"/>
      <c r="N230" s="70"/>
      <c r="O230" s="70"/>
    </row>
    <row r="231" spans="1:225" ht="30" customHeight="1">
      <c r="B231" s="1311">
        <v>31</v>
      </c>
      <c r="C231" s="40">
        <v>42577</v>
      </c>
      <c r="D231" s="250"/>
      <c r="E231" s="318" t="s">
        <v>442</v>
      </c>
      <c r="F231" s="249"/>
      <c r="G231" s="249"/>
      <c r="H231" s="249"/>
      <c r="I231" s="249"/>
      <c r="J231" s="70"/>
      <c r="K231" s="70"/>
      <c r="L231" s="70"/>
      <c r="M231" s="70"/>
      <c r="N231" s="70"/>
      <c r="O231" s="70"/>
      <c r="Q231" s="337">
        <v>1</v>
      </c>
    </row>
    <row r="232" spans="1:225" ht="30" customHeight="1">
      <c r="B232" s="1311"/>
      <c r="C232" s="40">
        <v>42578</v>
      </c>
      <c r="D232" s="250"/>
      <c r="E232" s="34" t="s">
        <v>891</v>
      </c>
      <c r="F232" s="28" t="s">
        <v>297</v>
      </c>
      <c r="G232" s="249"/>
      <c r="H232" s="249"/>
      <c r="I232" s="30" t="s">
        <v>892</v>
      </c>
      <c r="J232" s="70"/>
      <c r="K232" s="70"/>
      <c r="L232" s="70"/>
      <c r="M232" s="70"/>
      <c r="N232" s="70"/>
      <c r="O232" s="70"/>
    </row>
    <row r="233" spans="1:225" ht="30" customHeight="1">
      <c r="B233" s="1311"/>
      <c r="C233" s="40">
        <v>42579</v>
      </c>
      <c r="D233" s="250"/>
      <c r="E233" s="34"/>
      <c r="F233" s="36" t="s">
        <v>93</v>
      </c>
      <c r="G233" s="249"/>
      <c r="H233" s="249"/>
      <c r="I233" s="30" t="s">
        <v>291</v>
      </c>
      <c r="J233" s="70"/>
      <c r="K233" s="70"/>
      <c r="L233" s="70"/>
      <c r="M233" s="70"/>
      <c r="N233" s="70"/>
      <c r="O233" s="70"/>
    </row>
    <row r="234" spans="1:225" ht="30" customHeight="1">
      <c r="B234" s="1311"/>
      <c r="C234" s="40">
        <v>42580</v>
      </c>
      <c r="D234" s="250"/>
      <c r="E234" s="34"/>
      <c r="F234" s="36"/>
      <c r="G234" s="249"/>
      <c r="H234" s="249"/>
      <c r="I234" s="30" t="s">
        <v>292</v>
      </c>
      <c r="J234" s="70"/>
      <c r="K234" s="70"/>
      <c r="L234" s="70"/>
      <c r="M234" s="70"/>
      <c r="N234" s="70"/>
      <c r="O234" s="70"/>
    </row>
    <row r="235" spans="1:225" ht="30" customHeight="1">
      <c r="B235" s="1311"/>
      <c r="C235" s="40">
        <v>42581</v>
      </c>
      <c r="D235" s="329"/>
      <c r="E235" s="306"/>
      <c r="F235" s="152"/>
      <c r="G235" s="275"/>
      <c r="H235" s="275"/>
      <c r="I235" s="106"/>
      <c r="J235" s="207"/>
      <c r="K235" s="207"/>
      <c r="L235" s="276"/>
      <c r="M235" s="276"/>
      <c r="N235" s="276"/>
      <c r="O235" s="276"/>
      <c r="HO235" s="1"/>
      <c r="HP235" s="1"/>
      <c r="HQ235" s="1"/>
    </row>
    <row r="236" spans="1:225" ht="22.5">
      <c r="B236" s="193"/>
      <c r="C236" s="194"/>
      <c r="D236" s="277"/>
      <c r="F236" s="194"/>
      <c r="G236" s="194"/>
      <c r="I236" s="279"/>
      <c r="J236" s="279"/>
      <c r="K236" s="280"/>
      <c r="L236" s="280"/>
      <c r="M236" s="280"/>
      <c r="N236" s="279"/>
      <c r="O236" s="280"/>
      <c r="P236" s="4"/>
      <c r="HO236" s="1"/>
      <c r="HP236" s="1"/>
      <c r="HQ236" s="1"/>
    </row>
    <row r="237" spans="1:225" ht="30" customHeight="1">
      <c r="B237" s="1305" t="s">
        <v>893</v>
      </c>
      <c r="C237" s="1305"/>
      <c r="D237" s="1305"/>
      <c r="E237" s="1305"/>
      <c r="F237" s="1305"/>
      <c r="G237" s="1305"/>
      <c r="H237" s="1305"/>
      <c r="I237" s="1305"/>
      <c r="J237" s="1305"/>
      <c r="K237" s="1305"/>
      <c r="L237" s="1305"/>
      <c r="M237" s="1305"/>
      <c r="N237" s="1305"/>
      <c r="O237" s="1305"/>
      <c r="P237" s="4"/>
      <c r="HO237" s="1"/>
      <c r="HP237" s="1"/>
      <c r="HQ237" s="1"/>
    </row>
    <row r="238" spans="1:225" s="22" customFormat="1" ht="86.25" customHeight="1">
      <c r="A238" s="16"/>
      <c r="B238" s="17" t="s">
        <v>1</v>
      </c>
      <c r="C238" s="18" t="s">
        <v>2</v>
      </c>
      <c r="D238" s="19" t="s">
        <v>3</v>
      </c>
      <c r="E238" s="263" t="s">
        <v>295</v>
      </c>
      <c r="F238" s="1220" t="s">
        <v>5</v>
      </c>
      <c r="G238" s="1220"/>
      <c r="H238" s="1220"/>
      <c r="I238" s="1336" t="s">
        <v>6</v>
      </c>
      <c r="J238" s="1336"/>
      <c r="K238" s="21" t="s">
        <v>466</v>
      </c>
      <c r="L238" s="21" t="s">
        <v>467</v>
      </c>
      <c r="M238" s="21" t="s">
        <v>468</v>
      </c>
      <c r="N238" s="21" t="s">
        <v>469</v>
      </c>
      <c r="O238" s="21" t="s">
        <v>470</v>
      </c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</row>
    <row r="239" spans="1:225" ht="32.450000000000003" customHeight="1">
      <c r="B239" s="1289">
        <v>31</v>
      </c>
      <c r="C239" s="40">
        <v>42582</v>
      </c>
      <c r="D239" s="250"/>
      <c r="E239" s="34">
        <v>14.3</v>
      </c>
      <c r="F239" s="28" t="s">
        <v>297</v>
      </c>
      <c r="G239" s="249"/>
      <c r="H239" s="249"/>
      <c r="I239" s="53" t="s">
        <v>892</v>
      </c>
      <c r="J239" s="249"/>
      <c r="K239" s="249"/>
      <c r="L239" s="70"/>
      <c r="M239" s="70"/>
      <c r="N239" s="70"/>
      <c r="O239" s="70"/>
      <c r="P239" s="4"/>
      <c r="HO239" s="1"/>
      <c r="HP239" s="1"/>
      <c r="HQ239" s="1"/>
    </row>
    <row r="240" spans="1:225" ht="29.1" customHeight="1">
      <c r="B240" s="1289"/>
      <c r="C240" s="40">
        <v>42583</v>
      </c>
      <c r="D240" s="250"/>
      <c r="E240" s="306">
        <v>-0.2</v>
      </c>
      <c r="F240" s="36" t="s">
        <v>93</v>
      </c>
      <c r="G240" s="249"/>
      <c r="H240" s="249"/>
      <c r="I240" s="30"/>
      <c r="J240" s="249"/>
      <c r="K240" s="249"/>
      <c r="L240" s="70"/>
      <c r="M240" s="70"/>
      <c r="N240" s="70"/>
      <c r="O240" s="70"/>
      <c r="P240" s="4"/>
      <c r="HO240" s="1"/>
      <c r="HP240" s="1"/>
      <c r="HQ240" s="1"/>
    </row>
    <row r="241" spans="2:225" ht="30" customHeight="1">
      <c r="B241" s="1289">
        <v>32</v>
      </c>
      <c r="C241" s="40">
        <v>42584</v>
      </c>
      <c r="D241" s="250"/>
      <c r="E241" s="318" t="s">
        <v>442</v>
      </c>
      <c r="F241" s="36"/>
      <c r="G241" s="249"/>
      <c r="H241" s="249"/>
      <c r="I241" s="30"/>
      <c r="J241" s="249"/>
      <c r="K241" s="249"/>
      <c r="L241" s="70"/>
      <c r="M241" s="70"/>
      <c r="N241" s="70"/>
      <c r="O241" s="70"/>
      <c r="P241" s="353">
        <v>1</v>
      </c>
      <c r="HO241" s="1"/>
      <c r="HP241" s="1"/>
      <c r="HQ241" s="1"/>
    </row>
    <row r="242" spans="2:225" ht="30" customHeight="1">
      <c r="B242" s="1289"/>
      <c r="C242" s="40">
        <v>42585</v>
      </c>
      <c r="D242" s="250"/>
      <c r="E242" s="34" t="s">
        <v>894</v>
      </c>
      <c r="F242" s="36"/>
      <c r="G242" s="57" t="s">
        <v>303</v>
      </c>
      <c r="H242" s="249"/>
      <c r="I242" s="30"/>
      <c r="J242" s="249"/>
      <c r="K242" s="1405" t="s">
        <v>895</v>
      </c>
      <c r="L242" s="70"/>
      <c r="M242" s="70"/>
      <c r="N242" s="32" t="s">
        <v>17</v>
      </c>
      <c r="O242" s="70"/>
      <c r="P242" s="4"/>
      <c r="HO242" s="1"/>
      <c r="HP242" s="1"/>
      <c r="HQ242" s="1"/>
    </row>
    <row r="243" spans="2:225" ht="30" customHeight="1">
      <c r="B243" s="1289"/>
      <c r="C243" s="40">
        <v>42586</v>
      </c>
      <c r="D243" s="250"/>
      <c r="E243" s="34"/>
      <c r="F243" s="36"/>
      <c r="G243" s="58" t="s">
        <v>79</v>
      </c>
      <c r="H243" s="249"/>
      <c r="I243" s="30"/>
      <c r="J243" s="249"/>
      <c r="K243" s="1405"/>
      <c r="L243" s="70"/>
      <c r="M243" s="70"/>
      <c r="N243" s="38" t="s">
        <v>19</v>
      </c>
      <c r="O243" s="70"/>
      <c r="P243" s="4"/>
      <c r="HO243" s="1"/>
      <c r="HP243" s="1"/>
      <c r="HQ243" s="1"/>
    </row>
    <row r="244" spans="2:225" ht="30" customHeight="1">
      <c r="B244" s="1289"/>
      <c r="C244" s="40">
        <v>42587</v>
      </c>
      <c r="D244" s="250"/>
      <c r="E244" s="34" t="s">
        <v>262</v>
      </c>
      <c r="F244" s="103" t="s">
        <v>896</v>
      </c>
      <c r="G244" s="104"/>
      <c r="H244" s="264"/>
      <c r="I244" s="179" t="s">
        <v>896</v>
      </c>
      <c r="J244" s="249"/>
      <c r="K244" s="1405"/>
      <c r="L244" s="70"/>
      <c r="M244" s="70"/>
      <c r="N244" s="38" t="s">
        <v>21</v>
      </c>
      <c r="O244" s="70"/>
      <c r="P244" s="4"/>
      <c r="HO244" s="1"/>
      <c r="HP244" s="1"/>
      <c r="HQ244" s="1"/>
    </row>
    <row r="245" spans="2:225" ht="30" customHeight="1">
      <c r="B245" s="1289"/>
      <c r="C245" s="40">
        <v>42588</v>
      </c>
      <c r="D245" s="250"/>
      <c r="E245" s="34">
        <v>13.5</v>
      </c>
      <c r="F245" s="368" t="s">
        <v>519</v>
      </c>
      <c r="G245" s="181" t="s">
        <v>897</v>
      </c>
      <c r="H245" s="249"/>
      <c r="I245" s="30"/>
      <c r="J245" s="249"/>
      <c r="K245" s="1405"/>
      <c r="L245" s="70"/>
      <c r="M245" s="70"/>
      <c r="N245" s="44"/>
      <c r="O245" s="70"/>
      <c r="P245" s="4"/>
      <c r="HO245" s="1"/>
      <c r="HP245" s="1"/>
      <c r="HQ245" s="1"/>
    </row>
    <row r="246" spans="2:225" ht="30" customHeight="1">
      <c r="B246" s="1289"/>
      <c r="C246" s="40">
        <v>42589</v>
      </c>
      <c r="D246" s="250"/>
      <c r="E246" s="34">
        <v>-1.4</v>
      </c>
      <c r="F246" s="36"/>
      <c r="G246" s="104"/>
      <c r="H246" s="249"/>
      <c r="I246" s="30"/>
      <c r="J246" s="249"/>
      <c r="K246" s="1405"/>
      <c r="L246" s="70"/>
      <c r="M246" s="70"/>
      <c r="N246" s="44"/>
      <c r="O246" s="70"/>
      <c r="P246" s="4"/>
      <c r="HO246" s="1"/>
      <c r="HP246" s="1"/>
      <c r="HQ246" s="1"/>
    </row>
    <row r="247" spans="2:225" ht="30" customHeight="1">
      <c r="B247" s="1289"/>
      <c r="C247" s="40">
        <v>42590</v>
      </c>
      <c r="D247" s="250"/>
      <c r="E247" s="306"/>
      <c r="F247" s="152"/>
      <c r="G247" s="105"/>
      <c r="H247" s="249"/>
      <c r="I247" s="106"/>
      <c r="J247" s="249"/>
      <c r="K247" s="1405"/>
      <c r="L247" s="70"/>
      <c r="M247" s="70"/>
      <c r="N247" s="44"/>
      <c r="O247" s="70"/>
      <c r="P247" s="4"/>
      <c r="HO247" s="1"/>
      <c r="HP247" s="1"/>
      <c r="HQ247" s="1"/>
    </row>
    <row r="248" spans="2:225" ht="30" customHeight="1">
      <c r="B248" s="1289">
        <v>33</v>
      </c>
      <c r="C248" s="40">
        <v>42591</v>
      </c>
      <c r="D248" s="250"/>
      <c r="E248" s="318" t="s">
        <v>442</v>
      </c>
      <c r="F248" s="249"/>
      <c r="G248" s="249"/>
      <c r="H248" s="249"/>
      <c r="I248" s="249"/>
      <c r="J248" s="249"/>
      <c r="K248" s="249"/>
      <c r="L248" s="70"/>
      <c r="M248" s="70"/>
      <c r="N248" s="44"/>
      <c r="O248" s="70"/>
      <c r="P248" s="4"/>
      <c r="HO248" s="1"/>
      <c r="HP248" s="1"/>
      <c r="HQ248" s="1"/>
    </row>
    <row r="249" spans="2:225" ht="30" customHeight="1">
      <c r="B249" s="1289"/>
      <c r="C249" s="40">
        <v>42592</v>
      </c>
      <c r="D249" s="250"/>
      <c r="E249" s="34" t="s">
        <v>765</v>
      </c>
      <c r="F249" s="28" t="s">
        <v>310</v>
      </c>
      <c r="G249" s="249"/>
      <c r="H249" s="249"/>
      <c r="I249" s="53" t="s">
        <v>898</v>
      </c>
      <c r="J249" s="249"/>
      <c r="K249" s="249"/>
      <c r="L249" s="70"/>
      <c r="M249" s="70"/>
      <c r="N249" s="44"/>
      <c r="O249" s="70"/>
      <c r="P249" s="4"/>
      <c r="HO249" s="1"/>
      <c r="HP249" s="1"/>
      <c r="HQ249" s="1"/>
    </row>
    <row r="250" spans="2:225" ht="30" customHeight="1">
      <c r="B250" s="1289"/>
      <c r="C250" s="40">
        <v>42593</v>
      </c>
      <c r="D250" s="250"/>
      <c r="E250" s="34"/>
      <c r="F250" s="36" t="s">
        <v>305</v>
      </c>
      <c r="G250" s="249"/>
      <c r="H250" s="249"/>
      <c r="I250" s="30" t="s">
        <v>523</v>
      </c>
      <c r="J250" s="249"/>
      <c r="K250" s="249"/>
      <c r="L250" s="70"/>
      <c r="M250" s="70"/>
      <c r="N250" s="44"/>
      <c r="O250" s="70"/>
      <c r="P250" s="4"/>
      <c r="HO250" s="1"/>
      <c r="HP250" s="1"/>
      <c r="HQ250" s="1"/>
    </row>
    <row r="251" spans="2:225" ht="30" customHeight="1">
      <c r="B251" s="1289"/>
      <c r="C251" s="40">
        <v>42594</v>
      </c>
      <c r="D251" s="250"/>
      <c r="E251" s="34" t="s">
        <v>262</v>
      </c>
      <c r="F251" s="267"/>
      <c r="G251" s="249"/>
      <c r="H251" s="249"/>
      <c r="I251" s="30"/>
      <c r="J251" s="249"/>
      <c r="K251" s="249"/>
      <c r="L251" s="70"/>
      <c r="M251" s="70"/>
      <c r="N251" s="363"/>
      <c r="O251" s="70"/>
      <c r="P251" s="4"/>
      <c r="HO251" s="1"/>
      <c r="HP251" s="1"/>
      <c r="HQ251" s="1"/>
    </row>
    <row r="252" spans="2:225" ht="30" customHeight="1">
      <c r="B252" s="1289"/>
      <c r="C252" s="40">
        <v>42595</v>
      </c>
      <c r="D252" s="250"/>
      <c r="E252" s="34">
        <v>14.4</v>
      </c>
      <c r="F252" s="268"/>
      <c r="G252" s="249"/>
      <c r="H252" s="249"/>
      <c r="I252" s="30"/>
      <c r="J252" s="249"/>
      <c r="K252" s="249"/>
      <c r="L252" s="70"/>
      <c r="M252" s="70"/>
      <c r="N252" s="363"/>
      <c r="O252" s="70"/>
      <c r="P252" s="4"/>
      <c r="HO252" s="1"/>
      <c r="HP252" s="1"/>
      <c r="HQ252" s="1"/>
    </row>
    <row r="253" spans="2:225" ht="30" customHeight="1">
      <c r="B253" s="1289"/>
      <c r="C253" s="470">
        <v>42596</v>
      </c>
      <c r="D253" s="250"/>
      <c r="E253" s="34">
        <v>0.2</v>
      </c>
      <c r="F253" s="267" t="s">
        <v>309</v>
      </c>
      <c r="G253" s="249"/>
      <c r="H253" s="249"/>
      <c r="I253" s="30"/>
      <c r="J253" s="249"/>
      <c r="K253" s="249"/>
      <c r="L253" s="353" t="s">
        <v>899</v>
      </c>
      <c r="M253" s="70"/>
      <c r="N253" s="363"/>
      <c r="O253" s="70"/>
      <c r="P253" s="353">
        <v>1</v>
      </c>
      <c r="HO253" s="1"/>
      <c r="HP253" s="1"/>
      <c r="HQ253" s="1"/>
    </row>
    <row r="254" spans="2:225" ht="30" customHeight="1">
      <c r="B254" s="1289"/>
      <c r="C254" s="40">
        <v>42597</v>
      </c>
      <c r="D254" s="250"/>
      <c r="E254" s="306"/>
      <c r="F254" s="103"/>
      <c r="G254" s="249"/>
      <c r="H254" s="249"/>
      <c r="I254" s="30"/>
      <c r="J254" s="249"/>
      <c r="K254" s="249"/>
      <c r="L254" s="70"/>
      <c r="M254" s="70"/>
      <c r="N254" s="363"/>
      <c r="O254" s="70"/>
      <c r="P254" s="4"/>
      <c r="HO254" s="1"/>
      <c r="HP254" s="1"/>
      <c r="HQ254" s="1"/>
    </row>
    <row r="255" spans="2:225" ht="30" customHeight="1">
      <c r="B255" s="1289">
        <v>34</v>
      </c>
      <c r="C255" s="40">
        <v>42598</v>
      </c>
      <c r="D255" s="250"/>
      <c r="E255" s="318" t="s">
        <v>442</v>
      </c>
      <c r="F255" s="103"/>
      <c r="G255" s="249"/>
      <c r="H255" s="249"/>
      <c r="I255" s="30"/>
      <c r="J255" s="249"/>
      <c r="K255" s="249"/>
      <c r="L255" s="70"/>
      <c r="M255" s="70"/>
      <c r="N255" s="363"/>
      <c r="O255" s="70"/>
      <c r="P255" s="4"/>
      <c r="HO255" s="1"/>
      <c r="HP255" s="1"/>
      <c r="HQ255" s="1"/>
    </row>
    <row r="256" spans="2:225" ht="30" customHeight="1">
      <c r="B256" s="1289"/>
      <c r="C256" s="40">
        <v>42599</v>
      </c>
      <c r="D256" s="250"/>
      <c r="E256" s="34" t="s">
        <v>900</v>
      </c>
      <c r="F256" s="103"/>
      <c r="G256" s="28" t="s">
        <v>315</v>
      </c>
      <c r="H256" s="249"/>
      <c r="I256" s="30"/>
      <c r="J256" s="249"/>
      <c r="K256" s="249"/>
      <c r="L256" s="70"/>
      <c r="M256" s="70"/>
      <c r="N256" s="363"/>
      <c r="O256" s="70"/>
      <c r="P256" s="4"/>
      <c r="HO256" s="1"/>
      <c r="HP256" s="1"/>
      <c r="HQ256" s="1"/>
    </row>
    <row r="257" spans="1:225" ht="30" customHeight="1">
      <c r="B257" s="1289"/>
      <c r="C257" s="40">
        <v>42600</v>
      </c>
      <c r="D257" s="250"/>
      <c r="E257" s="34"/>
      <c r="F257" s="103" t="s">
        <v>901</v>
      </c>
      <c r="G257" s="36" t="s">
        <v>42</v>
      </c>
      <c r="H257" s="249"/>
      <c r="I257" s="179" t="s">
        <v>901</v>
      </c>
      <c r="J257" s="249"/>
      <c r="K257" s="249"/>
      <c r="L257" s="70"/>
      <c r="M257" s="70"/>
      <c r="N257" s="363"/>
      <c r="Q257" s="337">
        <v>1</v>
      </c>
      <c r="HO257" s="1"/>
      <c r="HP257" s="1"/>
      <c r="HQ257" s="1"/>
    </row>
    <row r="258" spans="1:225" ht="30" customHeight="1">
      <c r="B258" s="1289"/>
      <c r="C258" s="40">
        <v>42601</v>
      </c>
      <c r="D258" s="250"/>
      <c r="E258" s="34" t="s">
        <v>262</v>
      </c>
      <c r="F258" s="103"/>
      <c r="G258" s="54"/>
      <c r="H258" s="249"/>
      <c r="I258" s="30"/>
      <c r="J258" s="249"/>
      <c r="K258" s="249"/>
      <c r="L258" s="297" t="s">
        <v>49</v>
      </c>
      <c r="M258" s="70"/>
      <c r="N258" s="363"/>
      <c r="O258" s="70"/>
      <c r="P258" s="4"/>
      <c r="HO258" s="1"/>
      <c r="HP258" s="1"/>
      <c r="HQ258" s="1"/>
    </row>
    <row r="259" spans="1:225" ht="30" customHeight="1">
      <c r="B259" s="1289"/>
      <c r="C259" s="40">
        <v>42602</v>
      </c>
      <c r="D259" s="250"/>
      <c r="E259" s="34">
        <v>14.1</v>
      </c>
      <c r="F259" s="30" t="s">
        <v>30</v>
      </c>
      <c r="G259" s="54"/>
      <c r="H259" s="249"/>
      <c r="I259" s="30"/>
      <c r="J259" s="249"/>
      <c r="K259" s="249"/>
      <c r="L259" s="353" t="s">
        <v>902</v>
      </c>
      <c r="M259" s="70"/>
      <c r="N259" s="363"/>
      <c r="O259" s="70"/>
      <c r="P259" s="353">
        <v>1.5</v>
      </c>
      <c r="HO259" s="1"/>
      <c r="HP259" s="1"/>
      <c r="HQ259" s="1"/>
    </row>
    <row r="260" spans="1:225" ht="30" customHeight="1">
      <c r="B260" s="1289"/>
      <c r="C260" s="40">
        <v>42603</v>
      </c>
      <c r="D260" s="250"/>
      <c r="E260" s="34">
        <v>-1.9</v>
      </c>
      <c r="F260" s="103"/>
      <c r="G260" s="271"/>
      <c r="H260" s="249"/>
      <c r="I260" s="30"/>
      <c r="J260" s="249"/>
      <c r="K260" s="249"/>
      <c r="L260" s="486"/>
      <c r="M260" s="70"/>
      <c r="N260" s="363"/>
      <c r="HO260" s="1"/>
      <c r="HP260" s="1"/>
      <c r="HQ260" s="1"/>
    </row>
    <row r="261" spans="1:225" ht="30" customHeight="1">
      <c r="B261" s="1289"/>
      <c r="C261" s="40">
        <v>42604</v>
      </c>
      <c r="D261" s="250"/>
      <c r="E261" s="306"/>
      <c r="F261" s="219"/>
      <c r="G261" s="273"/>
      <c r="H261" s="249"/>
      <c r="I261" s="106"/>
      <c r="J261" s="249"/>
      <c r="K261" s="249"/>
      <c r="L261" s="388"/>
      <c r="M261" s="70"/>
      <c r="N261" s="363"/>
      <c r="O261" s="70"/>
      <c r="P261" s="4"/>
      <c r="HO261" s="1"/>
      <c r="HP261" s="1"/>
      <c r="HQ261" s="1"/>
    </row>
    <row r="262" spans="1:225" ht="30" customHeight="1">
      <c r="B262" s="1289">
        <v>35</v>
      </c>
      <c r="C262" s="40">
        <v>42605</v>
      </c>
      <c r="D262" s="250"/>
      <c r="E262" s="318" t="s">
        <v>442</v>
      </c>
      <c r="G262" s="103" t="s">
        <v>903</v>
      </c>
      <c r="H262" s="249"/>
      <c r="I262" s="249" t="s">
        <v>904</v>
      </c>
      <c r="J262" s="249"/>
      <c r="K262" s="249"/>
      <c r="L262" s="70"/>
      <c r="M262" s="70"/>
      <c r="N262" s="363"/>
      <c r="O262" s="70"/>
      <c r="P262" s="4"/>
      <c r="HO262" s="1"/>
      <c r="HP262" s="1"/>
      <c r="HQ262" s="1"/>
    </row>
    <row r="263" spans="1:225" ht="30" customHeight="1">
      <c r="B263" s="1289"/>
      <c r="C263" s="40">
        <v>42606</v>
      </c>
      <c r="D263" s="250"/>
      <c r="E263" s="34" t="s">
        <v>838</v>
      </c>
      <c r="F263" s="28" t="s">
        <v>324</v>
      </c>
      <c r="G263" s="273"/>
      <c r="H263" s="249"/>
      <c r="I263" s="53" t="s">
        <v>905</v>
      </c>
      <c r="J263" s="249"/>
      <c r="K263" s="249"/>
      <c r="L263" s="70"/>
      <c r="M263" s="70"/>
      <c r="N263" s="363"/>
      <c r="O263" s="70"/>
      <c r="P263" s="4"/>
      <c r="HO263" s="1"/>
      <c r="HP263" s="1"/>
      <c r="HQ263" s="1"/>
    </row>
    <row r="264" spans="1:225" ht="30" customHeight="1">
      <c r="B264" s="1289"/>
      <c r="C264" s="40">
        <v>42607</v>
      </c>
      <c r="D264" s="250"/>
      <c r="E264" s="34"/>
      <c r="F264" s="36" t="s">
        <v>317</v>
      </c>
      <c r="G264" s="103"/>
      <c r="H264" s="249"/>
      <c r="I264" s="30" t="s">
        <v>319</v>
      </c>
      <c r="J264" s="249"/>
      <c r="K264" s="249"/>
      <c r="L264" s="70"/>
      <c r="M264" s="70"/>
      <c r="N264" s="363"/>
      <c r="O264" s="70"/>
      <c r="P264" s="4"/>
      <c r="HO264" s="1"/>
      <c r="HP264" s="1"/>
      <c r="HQ264" s="1"/>
    </row>
    <row r="265" spans="1:225" ht="75" customHeight="1">
      <c r="B265" s="1289"/>
      <c r="C265" s="40">
        <v>42608</v>
      </c>
      <c r="D265" s="250"/>
      <c r="E265" s="34" t="s">
        <v>262</v>
      </c>
      <c r="F265" s="36"/>
      <c r="G265" s="273"/>
      <c r="H265" s="249"/>
      <c r="I265" s="30" t="s">
        <v>320</v>
      </c>
      <c r="J265" s="249"/>
      <c r="K265" s="249"/>
      <c r="L265" s="70"/>
      <c r="M265" s="70"/>
      <c r="N265" s="363"/>
      <c r="O265" s="70"/>
      <c r="P265" s="4"/>
      <c r="HO265" s="1"/>
      <c r="HP265" s="1"/>
      <c r="HQ265" s="1"/>
    </row>
    <row r="266" spans="1:225" ht="30" customHeight="1">
      <c r="B266" s="1289"/>
      <c r="C266" s="40">
        <v>42609</v>
      </c>
      <c r="D266" s="250"/>
      <c r="E266" s="34">
        <v>15.1</v>
      </c>
      <c r="F266" s="272" t="s">
        <v>314</v>
      </c>
      <c r="G266" s="273"/>
      <c r="H266" s="249"/>
      <c r="I266" s="30"/>
      <c r="J266" s="249"/>
      <c r="K266" s="249"/>
      <c r="L266" s="70"/>
      <c r="M266" s="70"/>
      <c r="N266" s="363"/>
      <c r="O266" s="70"/>
      <c r="P266" s="4"/>
      <c r="HO266" s="1"/>
      <c r="HP266" s="1"/>
      <c r="HQ266" s="1"/>
    </row>
    <row r="267" spans="1:225" ht="30" customHeight="1">
      <c r="B267" s="1289"/>
      <c r="C267" s="40">
        <v>42610</v>
      </c>
      <c r="D267" s="250"/>
      <c r="E267" s="34">
        <v>-0.8</v>
      </c>
      <c r="F267" s="36"/>
      <c r="G267" s="273"/>
      <c r="H267" s="249"/>
      <c r="I267" s="179" t="s">
        <v>906</v>
      </c>
      <c r="J267" s="249"/>
      <c r="K267" s="249"/>
      <c r="L267" s="70"/>
      <c r="M267" s="70"/>
      <c r="N267" s="363"/>
      <c r="O267" s="70"/>
      <c r="P267" s="4"/>
      <c r="HO267" s="1"/>
      <c r="HP267" s="1"/>
      <c r="HQ267" s="1"/>
    </row>
    <row r="268" spans="1:225" ht="27" customHeight="1">
      <c r="B268" s="1289"/>
      <c r="C268" s="40">
        <v>42611</v>
      </c>
      <c r="D268" s="250"/>
      <c r="E268" s="306"/>
      <c r="F268" s="36"/>
      <c r="G268" s="273"/>
      <c r="H268" s="249"/>
      <c r="I268" s="30"/>
      <c r="J268" s="249"/>
      <c r="K268" s="249"/>
      <c r="L268" s="70"/>
      <c r="M268" s="70"/>
      <c r="N268" s="363"/>
      <c r="O268" s="70"/>
      <c r="P268" s="4"/>
      <c r="HO268" s="1"/>
      <c r="HP268" s="1"/>
      <c r="HQ268" s="1"/>
    </row>
    <row r="269" spans="1:225" ht="30" customHeight="1">
      <c r="B269" s="439">
        <v>36</v>
      </c>
      <c r="C269" s="40">
        <v>42612</v>
      </c>
      <c r="D269" s="250"/>
      <c r="E269" s="318"/>
      <c r="F269" s="487"/>
      <c r="G269" s="275"/>
      <c r="H269" s="275"/>
      <c r="I269" s="106"/>
      <c r="J269" s="275"/>
      <c r="K269" s="249"/>
      <c r="L269" s="276"/>
      <c r="M269" s="276"/>
      <c r="N269" s="362"/>
      <c r="O269" s="276"/>
      <c r="P269" s="4"/>
      <c r="HO269" s="1"/>
      <c r="HP269" s="1"/>
      <c r="HQ269" s="1"/>
    </row>
    <row r="270" spans="1:225" ht="22.5">
      <c r="B270" s="193"/>
      <c r="C270" s="194"/>
      <c r="D270" s="277"/>
      <c r="F270" s="278"/>
      <c r="G270" s="194"/>
      <c r="H270" s="194"/>
      <c r="I270" s="279"/>
      <c r="J270" s="279"/>
      <c r="K270" s="280"/>
      <c r="L270" s="280"/>
      <c r="M270" s="280"/>
      <c r="N270" s="279"/>
      <c r="O270" s="280"/>
      <c r="P270" s="4"/>
      <c r="HO270" s="1"/>
      <c r="HP270" s="1"/>
      <c r="HQ270" s="1"/>
    </row>
    <row r="271" spans="1:225" ht="30" customHeight="1">
      <c r="B271" s="1305" t="s">
        <v>907</v>
      </c>
      <c r="C271" s="1305"/>
      <c r="D271" s="1305"/>
      <c r="E271" s="1305"/>
      <c r="F271" s="1305"/>
      <c r="G271" s="1305"/>
      <c r="H271" s="1305"/>
      <c r="I271" s="1305"/>
      <c r="J271" s="1305"/>
      <c r="K271" s="1305"/>
      <c r="L271" s="1305"/>
      <c r="M271" s="1305"/>
      <c r="N271" s="1305"/>
      <c r="O271" s="1305"/>
      <c r="P271" s="4"/>
      <c r="HO271" s="1"/>
      <c r="HP271" s="1"/>
      <c r="HQ271" s="1"/>
    </row>
    <row r="272" spans="1:225" s="22" customFormat="1" ht="86.25" customHeight="1">
      <c r="A272" s="16"/>
      <c r="B272" s="17" t="s">
        <v>1</v>
      </c>
      <c r="C272" s="18" t="s">
        <v>2</v>
      </c>
      <c r="D272" s="19" t="s">
        <v>3</v>
      </c>
      <c r="E272" s="263" t="s">
        <v>295</v>
      </c>
      <c r="F272" s="1220" t="s">
        <v>5</v>
      </c>
      <c r="G272" s="1220"/>
      <c r="H272" s="1220"/>
      <c r="I272" s="1336" t="s">
        <v>6</v>
      </c>
      <c r="J272" s="1336"/>
      <c r="K272" s="21" t="s">
        <v>466</v>
      </c>
      <c r="L272" s="21" t="s">
        <v>467</v>
      </c>
      <c r="M272" s="21" t="s">
        <v>468</v>
      </c>
      <c r="N272" s="21" t="s">
        <v>469</v>
      </c>
      <c r="O272" s="21" t="s">
        <v>470</v>
      </c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2:225" ht="95.25" customHeight="1">
      <c r="B273" s="1289">
        <v>36</v>
      </c>
      <c r="C273" s="24">
        <v>42613</v>
      </c>
      <c r="D273" s="250"/>
      <c r="E273" s="318" t="s">
        <v>442</v>
      </c>
      <c r="F273" s="28" t="s">
        <v>324</v>
      </c>
      <c r="G273" s="28" t="s">
        <v>341</v>
      </c>
      <c r="H273" s="249"/>
      <c r="I273" s="53"/>
      <c r="J273" s="249"/>
      <c r="K273" s="1406" t="s">
        <v>908</v>
      </c>
      <c r="L273" s="70"/>
      <c r="M273" s="70"/>
      <c r="N273" s="32" t="s">
        <v>17</v>
      </c>
      <c r="O273" s="370"/>
      <c r="P273" s="4"/>
      <c r="HO273" s="1"/>
      <c r="HP273" s="1"/>
      <c r="HQ273" s="1"/>
    </row>
    <row r="274" spans="2:225" ht="146.25" customHeight="1">
      <c r="B274" s="1289"/>
      <c r="C274" s="24">
        <v>42614</v>
      </c>
      <c r="D274" s="150"/>
      <c r="E274" s="34" t="s">
        <v>909</v>
      </c>
      <c r="F274" s="36" t="s">
        <v>317</v>
      </c>
      <c r="G274" s="36" t="s">
        <v>529</v>
      </c>
      <c r="H274" s="93" t="s">
        <v>527</v>
      </c>
      <c r="I274" s="30"/>
      <c r="J274" s="249"/>
      <c r="K274" s="1406"/>
      <c r="L274" s="353" t="s">
        <v>856</v>
      </c>
      <c r="M274" s="70"/>
      <c r="N274" s="38" t="s">
        <v>19</v>
      </c>
      <c r="O274" s="370"/>
      <c r="P274" s="353">
        <v>1</v>
      </c>
      <c r="Q274" s="337">
        <v>1</v>
      </c>
      <c r="HO274" s="1"/>
      <c r="HP274" s="1"/>
      <c r="HQ274" s="1"/>
    </row>
    <row r="275" spans="2:225" ht="30" customHeight="1">
      <c r="B275" s="1289"/>
      <c r="C275" s="24">
        <v>42615</v>
      </c>
      <c r="D275" s="150"/>
      <c r="E275" s="34" t="s">
        <v>262</v>
      </c>
      <c r="F275" s="103"/>
      <c r="G275" s="36"/>
      <c r="H275" s="249"/>
      <c r="I275" s="30"/>
      <c r="J275" s="249"/>
      <c r="K275" s="1406"/>
      <c r="L275" s="70"/>
      <c r="M275" s="70"/>
      <c r="N275" s="38" t="s">
        <v>21</v>
      </c>
      <c r="O275" s="370" t="s">
        <v>524</v>
      </c>
      <c r="P275" s="4"/>
      <c r="HO275" s="1"/>
      <c r="HP275" s="1"/>
      <c r="HQ275" s="1"/>
    </row>
    <row r="276" spans="2:225" ht="30" customHeight="1">
      <c r="B276" s="1289"/>
      <c r="C276" s="24">
        <v>42616</v>
      </c>
      <c r="D276" s="150"/>
      <c r="E276" s="34">
        <v>14.8</v>
      </c>
      <c r="F276" s="36"/>
      <c r="G276" s="272" t="s">
        <v>314</v>
      </c>
      <c r="H276" s="249"/>
      <c r="I276" s="179"/>
      <c r="J276" s="249"/>
      <c r="K276" s="1406"/>
      <c r="L276" s="70"/>
      <c r="M276" s="70"/>
      <c r="N276" s="44"/>
      <c r="O276" s="370" t="s">
        <v>910</v>
      </c>
      <c r="P276" s="4"/>
      <c r="HO276" s="1"/>
      <c r="HP276" s="1"/>
      <c r="HQ276" s="1"/>
    </row>
    <row r="277" spans="2:225" ht="30" customHeight="1">
      <c r="B277" s="1289"/>
      <c r="C277" s="24">
        <v>42617</v>
      </c>
      <c r="D277" s="150"/>
      <c r="E277" s="34">
        <v>-0.2</v>
      </c>
      <c r="F277" s="103" t="s">
        <v>906</v>
      </c>
      <c r="G277" s="103" t="s">
        <v>911</v>
      </c>
      <c r="H277" s="249"/>
      <c r="I277" s="30"/>
      <c r="J277" s="249"/>
      <c r="K277" s="1406"/>
      <c r="L277" s="70"/>
      <c r="M277" s="70"/>
      <c r="N277" s="44"/>
      <c r="O277" s="370"/>
      <c r="P277" s="4"/>
      <c r="HO277" s="1"/>
      <c r="HP277" s="1"/>
      <c r="HQ277" s="1"/>
    </row>
    <row r="278" spans="2:225" ht="40.5" customHeight="1">
      <c r="B278" s="1289"/>
      <c r="C278" s="24">
        <v>42618</v>
      </c>
      <c r="D278" s="355"/>
      <c r="E278" s="306"/>
      <c r="F278" s="487"/>
      <c r="G278" s="152"/>
      <c r="H278" s="249"/>
      <c r="I278" s="30"/>
      <c r="J278" s="249"/>
      <c r="K278" s="1406"/>
      <c r="L278" s="70"/>
      <c r="M278" s="70"/>
      <c r="N278" s="44"/>
      <c r="O278" s="370"/>
      <c r="P278" s="4"/>
      <c r="HO278" s="1"/>
      <c r="HP278" s="1"/>
      <c r="HQ278" s="1"/>
    </row>
    <row r="279" spans="2:225" ht="37.35" customHeight="1">
      <c r="B279" s="1289">
        <v>37</v>
      </c>
      <c r="C279" s="24">
        <v>42619</v>
      </c>
      <c r="D279" s="291"/>
      <c r="E279" s="318" t="s">
        <v>442</v>
      </c>
      <c r="G279" s="249"/>
      <c r="I279" s="249"/>
      <c r="J279" s="249"/>
      <c r="K279" s="335"/>
      <c r="L279" s="70"/>
      <c r="M279" s="70"/>
      <c r="N279" s="44"/>
      <c r="O279" s="370"/>
      <c r="P279" s="4"/>
      <c r="HO279" s="1"/>
      <c r="HP279" s="1"/>
      <c r="HQ279" s="1"/>
    </row>
    <row r="280" spans="2:225" ht="30" customHeight="1">
      <c r="B280" s="1289"/>
      <c r="C280" s="24">
        <v>42620</v>
      </c>
      <c r="D280" s="130"/>
      <c r="E280" s="34" t="s">
        <v>802</v>
      </c>
      <c r="F280" s="28" t="s">
        <v>347</v>
      </c>
      <c r="G280" s="249"/>
      <c r="I280" s="249"/>
      <c r="J280" s="249"/>
      <c r="K280" s="1407" t="s">
        <v>912</v>
      </c>
      <c r="L280" s="70"/>
      <c r="M280" s="70"/>
      <c r="N280" s="44"/>
      <c r="O280" s="370"/>
      <c r="P280" s="4"/>
      <c r="HO280" s="1"/>
      <c r="HP280" s="1"/>
      <c r="HQ280" s="1"/>
    </row>
    <row r="281" spans="2:225" ht="30" customHeight="1">
      <c r="B281" s="1289"/>
      <c r="C281" s="24">
        <v>42621</v>
      </c>
      <c r="D281" s="130"/>
      <c r="E281" s="34"/>
      <c r="F281" s="36" t="s">
        <v>170</v>
      </c>
      <c r="G281" s="249"/>
      <c r="I281" s="249"/>
      <c r="J281" s="249"/>
      <c r="K281" s="1407"/>
      <c r="L281" s="70"/>
      <c r="M281" s="70"/>
      <c r="N281" s="44"/>
      <c r="O281" s="370"/>
      <c r="P281" s="4"/>
      <c r="HO281" s="1"/>
      <c r="HP281" s="1"/>
      <c r="HQ281" s="1"/>
    </row>
    <row r="282" spans="2:225" ht="30" customHeight="1">
      <c r="B282" s="1289"/>
      <c r="C282" s="24">
        <v>42622</v>
      </c>
      <c r="D282" s="130"/>
      <c r="E282" s="34" t="s">
        <v>262</v>
      </c>
      <c r="F282" s="374"/>
      <c r="G282" s="249"/>
      <c r="H282" s="139" t="s">
        <v>913</v>
      </c>
      <c r="I282" s="249"/>
      <c r="J282" s="249"/>
      <c r="K282" s="1407"/>
      <c r="L282" s="1394" t="s">
        <v>49</v>
      </c>
      <c r="M282" s="70"/>
      <c r="N282" s="363"/>
      <c r="O282" s="370"/>
      <c r="P282" s="4"/>
      <c r="HO282" s="1"/>
      <c r="HP282" s="1"/>
      <c r="HQ282" s="1"/>
    </row>
    <row r="283" spans="2:225" ht="39.75" customHeight="1">
      <c r="B283" s="1289"/>
      <c r="C283" s="24">
        <v>42623</v>
      </c>
      <c r="D283" s="130"/>
      <c r="E283" s="34">
        <v>15.3</v>
      </c>
      <c r="F283" s="272" t="s">
        <v>314</v>
      </c>
      <c r="G283" s="249"/>
      <c r="H283" s="142" t="s">
        <v>125</v>
      </c>
      <c r="I283" s="249"/>
      <c r="J283" s="249"/>
      <c r="K283" s="1407"/>
      <c r="L283" s="1394"/>
      <c r="M283" s="70"/>
      <c r="N283" s="363"/>
      <c r="O283" s="370"/>
      <c r="P283" s="4"/>
      <c r="HO283" s="1"/>
      <c r="HP283" s="1"/>
      <c r="HQ283" s="1"/>
    </row>
    <row r="284" spans="2:225" ht="75" customHeight="1">
      <c r="B284" s="1289"/>
      <c r="C284" s="24">
        <v>42624</v>
      </c>
      <c r="D284" s="130"/>
      <c r="E284" s="34">
        <v>-0.1</v>
      </c>
      <c r="F284" s="30" t="s">
        <v>30</v>
      </c>
      <c r="G284" s="249"/>
      <c r="H284" s="142"/>
      <c r="I284" s="249"/>
      <c r="J284" s="249"/>
      <c r="K284" s="1407"/>
      <c r="L284" s="1394"/>
      <c r="M284" s="70"/>
      <c r="N284" s="363"/>
      <c r="O284" s="375" t="s">
        <v>914</v>
      </c>
      <c r="P284" s="4"/>
      <c r="HO284" s="1"/>
      <c r="HP284" s="1"/>
      <c r="HQ284" s="1"/>
    </row>
    <row r="285" spans="2:225" ht="30" customHeight="1">
      <c r="B285" s="1289"/>
      <c r="C285" s="24">
        <v>42625</v>
      </c>
      <c r="D285" s="72"/>
      <c r="E285" s="306"/>
      <c r="F285" s="103" t="s">
        <v>915</v>
      </c>
      <c r="G285" s="249"/>
      <c r="H285" s="142"/>
      <c r="I285" s="249"/>
      <c r="J285" s="249"/>
      <c r="K285" s="1407"/>
      <c r="L285" s="1394"/>
      <c r="M285" s="70"/>
      <c r="N285" s="363"/>
      <c r="O285" s="370"/>
      <c r="P285" s="4"/>
      <c r="HO285" s="1"/>
      <c r="HP285" s="1"/>
      <c r="HQ285" s="1"/>
    </row>
    <row r="286" spans="2:225" ht="30" customHeight="1">
      <c r="B286" s="1289">
        <v>38</v>
      </c>
      <c r="C286" s="24">
        <v>42626</v>
      </c>
      <c r="D286" s="24"/>
      <c r="E286" s="318" t="s">
        <v>442</v>
      </c>
      <c r="G286" s="249"/>
      <c r="H286" s="488" t="s">
        <v>916</v>
      </c>
      <c r="I286" s="249"/>
      <c r="J286" s="249"/>
      <c r="K286" s="70"/>
      <c r="L286" s="70"/>
      <c r="M286" s="70"/>
      <c r="N286" s="363"/>
      <c r="O286" s="370"/>
      <c r="P286" s="4"/>
      <c r="Q286" s="337">
        <v>1</v>
      </c>
      <c r="HO286" s="1"/>
      <c r="HP286" s="1"/>
      <c r="HQ286" s="1"/>
    </row>
    <row r="287" spans="2:225" ht="35.450000000000003" customHeight="1">
      <c r="B287" s="1289"/>
      <c r="C287" s="24">
        <v>42627</v>
      </c>
      <c r="D287" s="130"/>
      <c r="E287" s="34" t="s">
        <v>736</v>
      </c>
      <c r="F287" s="28" t="s">
        <v>353</v>
      </c>
      <c r="G287" s="28" t="s">
        <v>354</v>
      </c>
      <c r="H287" s="142"/>
      <c r="I287" s="53" t="s">
        <v>917</v>
      </c>
      <c r="J287" s="249"/>
      <c r="K287" s="70"/>
      <c r="L287" s="70"/>
      <c r="M287" s="70"/>
      <c r="N287" s="363"/>
      <c r="O287" s="370"/>
      <c r="P287" s="4"/>
      <c r="HO287" s="1"/>
      <c r="HP287" s="1"/>
      <c r="HQ287" s="1"/>
    </row>
    <row r="288" spans="2:225" ht="30" customHeight="1">
      <c r="B288" s="1289"/>
      <c r="C288" s="24">
        <v>42628</v>
      </c>
      <c r="D288" s="130"/>
      <c r="E288" s="34"/>
      <c r="F288" s="36" t="s">
        <v>68</v>
      </c>
      <c r="G288" s="379" t="s">
        <v>918</v>
      </c>
      <c r="H288" s="142"/>
      <c r="I288" s="30" t="s">
        <v>57</v>
      </c>
      <c r="J288" s="249"/>
      <c r="K288" s="70"/>
      <c r="L288" s="70"/>
      <c r="M288" s="70"/>
      <c r="N288" s="363"/>
      <c r="O288" s="370"/>
      <c r="P288" s="4"/>
      <c r="HO288" s="1"/>
      <c r="HP288" s="1"/>
      <c r="HQ288" s="1"/>
    </row>
    <row r="289" spans="2:225" ht="30" customHeight="1">
      <c r="B289" s="1289"/>
      <c r="C289" s="24">
        <v>42629</v>
      </c>
      <c r="D289" s="130"/>
      <c r="E289" s="34" t="s">
        <v>262</v>
      </c>
      <c r="F289" s="103"/>
      <c r="G289" s="54" t="s">
        <v>919</v>
      </c>
      <c r="H289" s="142"/>
      <c r="I289" s="30"/>
      <c r="J289" s="249"/>
      <c r="K289" s="70"/>
      <c r="L289" s="70"/>
      <c r="M289" s="70"/>
      <c r="N289" s="363"/>
      <c r="O289" s="370"/>
      <c r="P289" s="4"/>
      <c r="HO289" s="1"/>
      <c r="HP289" s="1"/>
      <c r="HQ289" s="1"/>
    </row>
    <row r="290" spans="2:225" ht="30" customHeight="1">
      <c r="B290" s="1289"/>
      <c r="C290" s="24">
        <v>42630</v>
      </c>
      <c r="D290" s="130"/>
      <c r="E290" s="34">
        <v>14.4</v>
      </c>
      <c r="F290" s="103"/>
      <c r="G290" s="54"/>
      <c r="H290" s="142"/>
      <c r="I290" s="30"/>
      <c r="J290" s="249"/>
      <c r="K290" s="70"/>
      <c r="L290" s="70"/>
      <c r="M290" s="70"/>
      <c r="N290" s="363"/>
      <c r="O290" s="370"/>
      <c r="P290" s="4"/>
      <c r="HO290" s="1"/>
      <c r="HP290" s="1"/>
      <c r="HQ290" s="1"/>
    </row>
    <row r="291" spans="2:225" ht="30" customHeight="1">
      <c r="B291" s="1289"/>
      <c r="C291" s="24">
        <v>42631</v>
      </c>
      <c r="D291" s="130"/>
      <c r="E291" s="34">
        <v>-0.6</v>
      </c>
      <c r="F291" s="272" t="s">
        <v>314</v>
      </c>
      <c r="G291" s="103" t="s">
        <v>920</v>
      </c>
      <c r="H291" s="142"/>
      <c r="I291" s="30"/>
      <c r="J291" s="249"/>
      <c r="K291" s="70"/>
      <c r="L291" s="70"/>
      <c r="M291" s="70"/>
      <c r="N291" s="363"/>
      <c r="O291" s="370"/>
      <c r="P291" s="4"/>
      <c r="HO291" s="1"/>
      <c r="HP291" s="1"/>
      <c r="HQ291" s="1"/>
    </row>
    <row r="292" spans="2:225" ht="30" customHeight="1">
      <c r="B292" s="1289"/>
      <c r="C292" s="24">
        <v>42632</v>
      </c>
      <c r="D292" s="72"/>
      <c r="E292" s="306"/>
      <c r="F292" s="268"/>
      <c r="G292" s="299"/>
      <c r="H292" s="142"/>
      <c r="I292" s="30"/>
      <c r="J292" s="249"/>
      <c r="K292" s="70"/>
      <c r="L292" s="70"/>
      <c r="M292" s="70"/>
      <c r="N292" s="363"/>
      <c r="O292" s="370"/>
      <c r="P292" s="4"/>
      <c r="HO292" s="1"/>
      <c r="HP292" s="1"/>
      <c r="HQ292" s="1"/>
    </row>
    <row r="293" spans="2:225" ht="30" customHeight="1">
      <c r="B293" s="1289">
        <v>39</v>
      </c>
      <c r="C293" s="24">
        <v>42633</v>
      </c>
      <c r="D293" s="24"/>
      <c r="E293" s="318" t="s">
        <v>442</v>
      </c>
      <c r="F293" s="268"/>
      <c r="G293" s="249"/>
      <c r="H293" s="142"/>
      <c r="I293" s="179" t="s">
        <v>921</v>
      </c>
      <c r="J293" s="249"/>
      <c r="K293" s="70"/>
      <c r="L293" s="70"/>
      <c r="M293" s="70"/>
      <c r="N293" s="363"/>
      <c r="O293" s="370"/>
      <c r="P293" s="4"/>
      <c r="HO293" s="1"/>
      <c r="HP293" s="1"/>
      <c r="HQ293" s="1"/>
    </row>
    <row r="294" spans="2:225" ht="58.5" customHeight="1">
      <c r="B294" s="1289"/>
      <c r="C294" s="24">
        <v>42634</v>
      </c>
      <c r="D294" s="130"/>
      <c r="E294" s="34" t="s">
        <v>922</v>
      </c>
      <c r="F294" s="268"/>
      <c r="G294" s="57" t="s">
        <v>365</v>
      </c>
      <c r="H294" s="142"/>
      <c r="I294" s="30"/>
      <c r="J294" s="249"/>
      <c r="K294" s="1403" t="s">
        <v>923</v>
      </c>
      <c r="L294" s="70"/>
      <c r="M294" s="70"/>
      <c r="N294" s="363"/>
      <c r="O294" s="370"/>
      <c r="P294" s="4"/>
      <c r="HO294" s="1"/>
      <c r="HP294" s="1"/>
      <c r="HQ294" s="1"/>
    </row>
    <row r="295" spans="2:225" ht="58.5" customHeight="1">
      <c r="B295" s="1289"/>
      <c r="C295" s="24">
        <v>42635</v>
      </c>
      <c r="D295" s="130"/>
      <c r="E295" s="34"/>
      <c r="F295" s="103" t="s">
        <v>921</v>
      </c>
      <c r="G295" s="58" t="s">
        <v>79</v>
      </c>
      <c r="H295" s="142"/>
      <c r="I295" s="30"/>
      <c r="J295" s="249"/>
      <c r="K295" s="1403"/>
      <c r="L295" s="353" t="s">
        <v>856</v>
      </c>
      <c r="M295" s="70"/>
      <c r="N295" s="363"/>
      <c r="O295" s="370"/>
      <c r="P295" s="353">
        <v>1</v>
      </c>
      <c r="HO295" s="1"/>
      <c r="HP295" s="1"/>
      <c r="HQ295" s="1"/>
    </row>
    <row r="296" spans="2:225" ht="50.25" customHeight="1">
      <c r="B296" s="1289"/>
      <c r="C296" s="24">
        <v>42636</v>
      </c>
      <c r="D296" s="130"/>
      <c r="E296" s="34" t="s">
        <v>262</v>
      </c>
      <c r="F296" s="268"/>
      <c r="G296" s="365" t="s">
        <v>924</v>
      </c>
      <c r="H296" s="142"/>
      <c r="I296" s="30"/>
      <c r="J296" s="249"/>
      <c r="K296" s="1403"/>
      <c r="L296" s="70"/>
      <c r="M296" s="70"/>
      <c r="N296" s="363"/>
      <c r="O296" s="370"/>
      <c r="P296" s="4"/>
      <c r="HO296" s="1"/>
      <c r="HP296" s="1"/>
      <c r="HQ296" s="1"/>
    </row>
    <row r="297" spans="2:225" ht="30" hidden="1" customHeight="1">
      <c r="B297" s="1289"/>
      <c r="C297" s="24">
        <v>42637</v>
      </c>
      <c r="D297" s="130"/>
      <c r="E297" s="34">
        <v>14.5</v>
      </c>
      <c r="F297" s="268"/>
      <c r="G297" s="181" t="s">
        <v>924</v>
      </c>
      <c r="H297" s="142"/>
      <c r="I297" s="30"/>
      <c r="J297" s="249"/>
      <c r="K297" s="1403"/>
      <c r="L297" s="70"/>
      <c r="M297" s="70"/>
      <c r="N297" s="363"/>
      <c r="O297" s="370"/>
      <c r="P297" s="4"/>
      <c r="HO297" s="1"/>
      <c r="HP297" s="1"/>
      <c r="HQ297" s="1"/>
    </row>
    <row r="298" spans="2:225" ht="28.5" customHeight="1">
      <c r="B298" s="1289"/>
      <c r="C298" s="24">
        <v>42638</v>
      </c>
      <c r="D298" s="130"/>
      <c r="E298" s="34">
        <v>-1.2</v>
      </c>
      <c r="F298" s="268"/>
      <c r="G298" s="288"/>
      <c r="H298" s="142"/>
      <c r="I298" s="30"/>
      <c r="J298" s="249"/>
      <c r="K298" s="1403"/>
      <c r="L298" s="70"/>
      <c r="M298" s="70"/>
      <c r="N298" s="363"/>
      <c r="O298" s="370"/>
      <c r="P298" s="4"/>
      <c r="HO298" s="1"/>
      <c r="HP298" s="1"/>
      <c r="HQ298" s="1"/>
    </row>
    <row r="299" spans="2:225" ht="94.5" customHeight="1">
      <c r="B299" s="1289"/>
      <c r="C299" s="24">
        <v>42639</v>
      </c>
      <c r="D299" s="72"/>
      <c r="E299" s="306"/>
      <c r="F299" s="287"/>
      <c r="G299" s="381"/>
      <c r="H299" s="142"/>
      <c r="I299" s="30"/>
      <c r="J299" s="249"/>
      <c r="K299" s="1403"/>
      <c r="L299" s="70"/>
      <c r="M299" s="70"/>
      <c r="N299" s="363"/>
      <c r="O299" s="370"/>
      <c r="P299" s="4"/>
      <c r="HO299" s="1"/>
      <c r="HP299" s="1"/>
      <c r="HQ299" s="1"/>
    </row>
    <row r="300" spans="2:225" ht="30" customHeight="1">
      <c r="B300" s="1311">
        <v>40</v>
      </c>
      <c r="C300" s="24">
        <v>42640</v>
      </c>
      <c r="D300" s="150"/>
      <c r="E300" s="318" t="s">
        <v>442</v>
      </c>
      <c r="F300" s="489"/>
      <c r="G300" s="249"/>
      <c r="H300" s="249"/>
      <c r="J300" s="249"/>
      <c r="L300" s="70"/>
      <c r="M300" s="70"/>
      <c r="N300" s="363"/>
      <c r="O300" s="276"/>
      <c r="P300" s="4"/>
      <c r="HO300" s="1"/>
      <c r="HP300" s="1"/>
      <c r="HQ300" s="1"/>
    </row>
    <row r="301" spans="2:225" ht="30" customHeight="1">
      <c r="B301" s="1311"/>
      <c r="C301" s="24">
        <v>42641</v>
      </c>
      <c r="D301" s="150"/>
      <c r="E301" s="34" t="s">
        <v>925</v>
      </c>
      <c r="F301" s="220" t="s">
        <v>372</v>
      </c>
      <c r="G301" s="249"/>
      <c r="H301" s="249"/>
      <c r="I301" s="53" t="s">
        <v>926</v>
      </c>
      <c r="J301" s="249"/>
      <c r="K301" s="58" t="s">
        <v>927</v>
      </c>
      <c r="L301" s="70"/>
      <c r="M301" s="70"/>
      <c r="N301" s="363"/>
      <c r="O301" s="276"/>
      <c r="P301" s="4"/>
      <c r="HO301" s="1"/>
      <c r="HP301" s="1"/>
      <c r="HQ301" s="1"/>
    </row>
    <row r="302" spans="2:225" ht="30" customHeight="1">
      <c r="B302" s="1311"/>
      <c r="C302" s="40">
        <v>42642</v>
      </c>
      <c r="D302" s="382"/>
      <c r="E302" s="34"/>
      <c r="F302" s="383" t="s">
        <v>543</v>
      </c>
      <c r="G302" s="275"/>
      <c r="H302" s="275"/>
      <c r="I302" s="106"/>
      <c r="J302" s="249"/>
      <c r="K302" s="104" t="s">
        <v>928</v>
      </c>
      <c r="L302" s="276"/>
      <c r="M302" s="276"/>
      <c r="N302" s="366"/>
      <c r="O302" s="276"/>
      <c r="P302" s="4"/>
      <c r="HO302" s="1"/>
      <c r="HP302" s="1"/>
      <c r="HQ302" s="1"/>
    </row>
    <row r="303" spans="2:225">
      <c r="B303" s="193"/>
      <c r="C303" s="193"/>
      <c r="D303" s="193"/>
      <c r="F303" s="193"/>
      <c r="G303" s="193"/>
      <c r="H303" s="193"/>
      <c r="I303" s="193"/>
      <c r="J303" s="193"/>
      <c r="K303" s="193"/>
      <c r="L303" s="193"/>
      <c r="M303" s="193"/>
      <c r="N303" s="193"/>
      <c r="O303" s="193"/>
      <c r="P303" s="4"/>
      <c r="HO303" s="1"/>
      <c r="HP303" s="1"/>
      <c r="HQ303" s="1"/>
    </row>
    <row r="304" spans="2:225" s="166" customFormat="1" ht="30" customHeight="1">
      <c r="B304" s="1310" t="s">
        <v>929</v>
      </c>
      <c r="C304" s="1310"/>
      <c r="D304" s="1310"/>
      <c r="E304" s="1310"/>
      <c r="F304" s="1310"/>
      <c r="G304" s="1310"/>
      <c r="H304" s="1310"/>
      <c r="I304" s="1310"/>
      <c r="J304" s="1310"/>
      <c r="K304" s="1310"/>
      <c r="L304" s="1310"/>
      <c r="M304" s="1310"/>
      <c r="N304" s="1310"/>
      <c r="O304" s="1310"/>
      <c r="P304" s="384"/>
    </row>
    <row r="305" spans="1:28" s="22" customFormat="1" ht="86.25" customHeight="1">
      <c r="A305" s="16"/>
      <c r="B305" s="17" t="s">
        <v>1</v>
      </c>
      <c r="C305" s="18" t="s">
        <v>2</v>
      </c>
      <c r="D305" s="19" t="s">
        <v>3</v>
      </c>
      <c r="E305" s="263" t="s">
        <v>295</v>
      </c>
      <c r="F305" s="1220" t="s">
        <v>5</v>
      </c>
      <c r="G305" s="1220"/>
      <c r="H305" s="1220"/>
      <c r="I305" s="1336" t="s">
        <v>6</v>
      </c>
      <c r="J305" s="1336"/>
      <c r="K305" s="21" t="s">
        <v>466</v>
      </c>
      <c r="L305" s="21" t="s">
        <v>467</v>
      </c>
      <c r="M305" s="21" t="s">
        <v>468</v>
      </c>
      <c r="N305" s="21" t="s">
        <v>469</v>
      </c>
      <c r="O305" s="21" t="s">
        <v>470</v>
      </c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1:28" ht="18.75" customHeight="1">
      <c r="B306" s="1311">
        <v>40</v>
      </c>
      <c r="C306" s="40">
        <v>42643</v>
      </c>
      <c r="D306" s="291"/>
      <c r="E306" s="34" t="s">
        <v>262</v>
      </c>
      <c r="F306" s="220" t="s">
        <v>372</v>
      </c>
      <c r="G306" s="172"/>
      <c r="H306" s="249"/>
      <c r="I306" s="53" t="s">
        <v>926</v>
      </c>
      <c r="J306" s="249"/>
      <c r="K306" s="58"/>
      <c r="L306" s="70"/>
      <c r="M306" s="70"/>
      <c r="N306" s="32" t="s">
        <v>17</v>
      </c>
      <c r="O306" s="70" t="s">
        <v>545</v>
      </c>
    </row>
    <row r="307" spans="1:28" ht="29.25" customHeight="1">
      <c r="B307" s="1311"/>
      <c r="C307" s="40">
        <v>42644</v>
      </c>
      <c r="D307" s="292"/>
      <c r="E307" s="34">
        <v>14</v>
      </c>
      <c r="F307" s="221" t="s">
        <v>543</v>
      </c>
      <c r="G307" s="172"/>
      <c r="H307" s="172"/>
      <c r="I307" s="30" t="s">
        <v>368</v>
      </c>
      <c r="J307" s="249"/>
      <c r="K307" s="58"/>
      <c r="L307" s="70"/>
      <c r="M307" s="70"/>
      <c r="N307" s="38" t="s">
        <v>19</v>
      </c>
      <c r="O307" s="70" t="s">
        <v>546</v>
      </c>
    </row>
    <row r="308" spans="1:28" ht="19.5" customHeight="1">
      <c r="B308" s="1311"/>
      <c r="C308" s="40">
        <v>42645</v>
      </c>
      <c r="D308" s="292"/>
      <c r="E308" s="34">
        <v>-0.3</v>
      </c>
      <c r="F308" s="490" t="s">
        <v>547</v>
      </c>
      <c r="G308" s="172"/>
      <c r="H308" s="172"/>
      <c r="I308" s="30"/>
      <c r="J308" s="249"/>
      <c r="K308" s="58"/>
      <c r="L308" s="70"/>
      <c r="M308" s="70"/>
      <c r="N308" s="38" t="s">
        <v>21</v>
      </c>
      <c r="O308" s="70"/>
    </row>
    <row r="309" spans="1:28" ht="30.95" customHeight="1">
      <c r="B309" s="1311"/>
      <c r="C309" s="40">
        <v>42646</v>
      </c>
      <c r="D309" s="354"/>
      <c r="E309" s="306"/>
      <c r="F309" s="386" t="s">
        <v>314</v>
      </c>
      <c r="G309" s="172"/>
      <c r="H309" s="172"/>
      <c r="I309" s="30"/>
      <c r="J309" s="249"/>
      <c r="K309" s="58"/>
      <c r="L309" s="70"/>
      <c r="M309" s="70"/>
      <c r="N309" s="44"/>
      <c r="O309" s="70"/>
    </row>
    <row r="310" spans="1:28" ht="30.95" customHeight="1">
      <c r="B310" s="1311">
        <v>41</v>
      </c>
      <c r="C310" s="40">
        <v>42647</v>
      </c>
      <c r="D310" s="291"/>
      <c r="E310" s="318" t="s">
        <v>442</v>
      </c>
      <c r="F310" s="221"/>
      <c r="G310" s="172"/>
      <c r="H310" s="172"/>
      <c r="I310" s="30"/>
      <c r="J310" s="249"/>
      <c r="K310" s="294"/>
      <c r="L310" s="70"/>
      <c r="M310" s="70"/>
      <c r="N310" s="44"/>
      <c r="O310" s="70"/>
    </row>
    <row r="311" spans="1:28" ht="30.95" customHeight="1">
      <c r="B311" s="1311"/>
      <c r="C311" s="40">
        <v>42648</v>
      </c>
      <c r="D311" s="292"/>
      <c r="E311" s="34" t="s">
        <v>930</v>
      </c>
      <c r="F311" s="221"/>
      <c r="G311" s="220" t="s">
        <v>376</v>
      </c>
      <c r="H311" s="172"/>
      <c r="I311" s="30"/>
      <c r="J311" s="249"/>
      <c r="K311" s="294"/>
      <c r="L311" s="70"/>
      <c r="M311" s="70"/>
      <c r="N311" s="44"/>
      <c r="O311" s="70"/>
    </row>
    <row r="312" spans="1:28" ht="30.75" customHeight="1">
      <c r="B312" s="1311"/>
      <c r="C312" s="40">
        <v>42649</v>
      </c>
      <c r="D312" s="292"/>
      <c r="E312" s="34"/>
      <c r="F312" s="138" t="s">
        <v>931</v>
      </c>
      <c r="G312" s="221" t="s">
        <v>416</v>
      </c>
      <c r="H312" s="172"/>
      <c r="I312" s="179" t="s">
        <v>931</v>
      </c>
      <c r="J312" s="249"/>
      <c r="K312" s="294"/>
      <c r="L312" s="491" t="s">
        <v>932</v>
      </c>
      <c r="M312" s="70"/>
      <c r="N312" s="44"/>
      <c r="O312" s="70"/>
    </row>
    <row r="313" spans="1:28" ht="30.95" customHeight="1">
      <c r="B313" s="1311"/>
      <c r="C313" s="40">
        <v>42650</v>
      </c>
      <c r="D313" s="292"/>
      <c r="E313" s="34" t="s">
        <v>262</v>
      </c>
      <c r="F313" s="221"/>
      <c r="G313" s="221"/>
      <c r="H313" s="172"/>
      <c r="I313" s="30"/>
      <c r="J313" s="249"/>
      <c r="K313" s="294"/>
      <c r="L313" s="388"/>
      <c r="M313" s="70"/>
      <c r="N313" s="44"/>
      <c r="O313" s="70"/>
    </row>
    <row r="314" spans="1:28" ht="30.95" customHeight="1">
      <c r="B314" s="1311"/>
      <c r="C314" s="40">
        <v>42651</v>
      </c>
      <c r="D314" s="292"/>
      <c r="E314" s="34">
        <v>13.6</v>
      </c>
      <c r="F314" s="221"/>
      <c r="G314" s="30" t="s">
        <v>30</v>
      </c>
      <c r="H314" s="172"/>
      <c r="I314" s="30"/>
      <c r="J314" s="249"/>
      <c r="K314" s="294"/>
      <c r="L314" s="297" t="s">
        <v>49</v>
      </c>
      <c r="M314" s="70"/>
      <c r="N314" s="44"/>
      <c r="O314" s="70"/>
    </row>
    <row r="315" spans="1:28" ht="30.95" customHeight="1">
      <c r="B315" s="1311"/>
      <c r="C315" s="40">
        <v>42652</v>
      </c>
      <c r="D315" s="292"/>
      <c r="E315" s="34">
        <v>-0.9</v>
      </c>
      <c r="F315" s="221"/>
      <c r="G315" s="386" t="s">
        <v>314</v>
      </c>
      <c r="H315" s="172"/>
      <c r="I315" s="30"/>
      <c r="J315" s="249"/>
      <c r="K315" s="294"/>
      <c r="L315" s="388"/>
      <c r="M315" s="70"/>
      <c r="N315" s="363"/>
      <c r="O315" s="70"/>
      <c r="P315" s="353">
        <v>1</v>
      </c>
      <c r="Q315" s="337">
        <v>1</v>
      </c>
    </row>
    <row r="316" spans="1:28" ht="30.95" customHeight="1">
      <c r="B316" s="1311"/>
      <c r="C316" s="40">
        <v>42653</v>
      </c>
      <c r="D316" s="354"/>
      <c r="E316" s="306"/>
      <c r="F316" s="383"/>
      <c r="G316" s="138" t="s">
        <v>933</v>
      </c>
      <c r="H316" s="172"/>
      <c r="I316" s="30"/>
      <c r="J316" s="249"/>
      <c r="K316" s="249"/>
      <c r="L316" s="388"/>
      <c r="M316" s="70"/>
      <c r="N316" s="363"/>
      <c r="O316" s="70"/>
    </row>
    <row r="317" spans="1:28" ht="30.95" customHeight="1">
      <c r="B317" s="1311">
        <v>42</v>
      </c>
      <c r="C317" s="40">
        <v>42654</v>
      </c>
      <c r="D317" s="291"/>
      <c r="E317" s="318" t="s">
        <v>442</v>
      </c>
      <c r="G317" s="171"/>
      <c r="H317" s="301"/>
      <c r="J317" s="249"/>
      <c r="K317" s="249"/>
      <c r="L317" s="70"/>
      <c r="M317" s="70"/>
      <c r="N317" s="363"/>
      <c r="O317" s="70"/>
    </row>
    <row r="318" spans="1:28" ht="30.95" customHeight="1">
      <c r="B318" s="1311"/>
      <c r="C318" s="40">
        <v>42655</v>
      </c>
      <c r="D318" s="292"/>
      <c r="E318" s="34" t="s">
        <v>754</v>
      </c>
      <c r="F318" s="220" t="s">
        <v>386</v>
      </c>
      <c r="G318" s="172"/>
      <c r="H318" s="301"/>
      <c r="I318" s="53" t="s">
        <v>934</v>
      </c>
      <c r="J318" s="249"/>
      <c r="K318" s="249"/>
      <c r="L318" s="70"/>
      <c r="M318" s="70"/>
      <c r="N318" s="363"/>
      <c r="O318" s="70"/>
    </row>
    <row r="319" spans="1:28" ht="30.95" customHeight="1">
      <c r="B319" s="1311"/>
      <c r="C319" s="40">
        <v>42656</v>
      </c>
      <c r="D319" s="292"/>
      <c r="E319" s="34"/>
      <c r="F319" s="221" t="s">
        <v>424</v>
      </c>
      <c r="G319" s="172"/>
      <c r="H319" s="301"/>
      <c r="I319" s="30"/>
      <c r="J319" s="249"/>
      <c r="K319" s="249"/>
      <c r="L319" s="70"/>
      <c r="M319" s="70"/>
      <c r="N319" s="363"/>
      <c r="O319" s="70"/>
    </row>
    <row r="320" spans="1:28" ht="30" customHeight="1">
      <c r="B320" s="1311"/>
      <c r="C320" s="40">
        <v>42657</v>
      </c>
      <c r="D320" s="292"/>
      <c r="E320" s="34" t="s">
        <v>262</v>
      </c>
      <c r="F320" s="221" t="s">
        <v>550</v>
      </c>
      <c r="G320" s="172"/>
      <c r="H320" s="301"/>
      <c r="I320" s="30" t="s">
        <v>379</v>
      </c>
      <c r="J320" s="249"/>
      <c r="K320" s="249"/>
      <c r="L320" s="70"/>
      <c r="M320" s="70"/>
      <c r="N320" s="363"/>
      <c r="O320" s="70"/>
    </row>
    <row r="321" spans="2:17" ht="30" customHeight="1">
      <c r="B321" s="1311"/>
      <c r="C321" s="40">
        <v>42658</v>
      </c>
      <c r="D321" s="292"/>
      <c r="E321" s="34">
        <v>14.9</v>
      </c>
      <c r="F321" s="221" t="s">
        <v>33</v>
      </c>
      <c r="G321" s="172"/>
      <c r="H321" s="301"/>
      <c r="I321" s="30"/>
      <c r="J321" s="249"/>
      <c r="K321" s="249"/>
      <c r="L321" s="1383" t="s">
        <v>552</v>
      </c>
      <c r="M321" s="70"/>
      <c r="N321" s="363"/>
      <c r="O321" s="70"/>
      <c r="Q321" s="337">
        <v>1</v>
      </c>
    </row>
    <row r="322" spans="2:17" ht="30" customHeight="1">
      <c r="B322" s="1311"/>
      <c r="C322" s="40">
        <v>42659</v>
      </c>
      <c r="D322" s="292"/>
      <c r="E322" s="34">
        <v>-0.7</v>
      </c>
      <c r="F322" s="221"/>
      <c r="G322" s="172"/>
      <c r="H322" s="301"/>
      <c r="I322" s="30"/>
      <c r="J322" s="249"/>
      <c r="K322" s="249"/>
      <c r="L322" s="1383"/>
      <c r="M322" s="70"/>
      <c r="N322" s="363"/>
      <c r="O322" s="70"/>
    </row>
    <row r="323" spans="2:17" ht="30" customHeight="1">
      <c r="B323" s="1311"/>
      <c r="C323" s="40">
        <v>42660</v>
      </c>
      <c r="D323" s="354"/>
      <c r="E323" s="306"/>
      <c r="F323" s="221"/>
      <c r="G323" s="172"/>
      <c r="H323" s="301"/>
      <c r="I323" s="30"/>
      <c r="J323" s="249"/>
      <c r="K323" s="249"/>
      <c r="L323" s="70"/>
      <c r="M323" s="70"/>
      <c r="N323" s="363"/>
      <c r="O323" s="70"/>
    </row>
    <row r="324" spans="2:17" ht="30" customHeight="1">
      <c r="B324" s="1311">
        <v>43</v>
      </c>
      <c r="C324" s="40">
        <v>42661</v>
      </c>
      <c r="D324" s="250"/>
      <c r="E324" s="318" t="s">
        <v>442</v>
      </c>
      <c r="F324" s="221"/>
      <c r="G324" s="172"/>
      <c r="H324" s="301"/>
      <c r="I324" s="30"/>
      <c r="J324" s="249"/>
      <c r="K324" s="249"/>
      <c r="L324" s="70"/>
      <c r="M324" s="70"/>
      <c r="N324" s="70"/>
      <c r="O324" s="70"/>
    </row>
    <row r="325" spans="2:17" ht="30" customHeight="1">
      <c r="B325" s="1311"/>
      <c r="C325" s="40">
        <v>42662</v>
      </c>
      <c r="D325" s="250"/>
      <c r="E325" s="34" t="s">
        <v>759</v>
      </c>
      <c r="F325" s="492"/>
      <c r="G325" s="220" t="s">
        <v>402</v>
      </c>
      <c r="H325" s="301"/>
      <c r="I325" s="30"/>
      <c r="J325" s="249"/>
      <c r="K325" s="1408" t="s">
        <v>935</v>
      </c>
      <c r="L325" s="70"/>
      <c r="M325" s="70"/>
      <c r="N325" s="70"/>
      <c r="O325" s="70"/>
    </row>
    <row r="326" spans="2:17" ht="69.75" customHeight="1">
      <c r="B326" s="1311"/>
      <c r="C326" s="40">
        <v>42663</v>
      </c>
      <c r="D326" s="250"/>
      <c r="E326" s="34"/>
      <c r="F326" s="138" t="s">
        <v>936</v>
      </c>
      <c r="G326" s="221" t="s">
        <v>430</v>
      </c>
      <c r="H326" s="301"/>
      <c r="I326" s="179" t="s">
        <v>936</v>
      </c>
      <c r="J326" s="249"/>
      <c r="K326" s="1408"/>
      <c r="L326" s="70"/>
      <c r="M326" s="70"/>
      <c r="N326" s="70"/>
      <c r="O326" s="70"/>
    </row>
    <row r="327" spans="2:17" ht="66" customHeight="1">
      <c r="B327" s="1311"/>
      <c r="C327" s="40">
        <v>42664</v>
      </c>
      <c r="D327" s="250"/>
      <c r="E327" s="34" t="s">
        <v>262</v>
      </c>
      <c r="F327" s="221"/>
      <c r="G327" s="223" t="s">
        <v>937</v>
      </c>
      <c r="H327" s="301"/>
      <c r="I327" s="30"/>
      <c r="J327" s="249"/>
      <c r="K327" s="1408"/>
      <c r="L327" s="474" t="s">
        <v>938</v>
      </c>
      <c r="M327" s="70"/>
      <c r="N327" s="70"/>
      <c r="O327" s="70"/>
    </row>
    <row r="328" spans="2:17" ht="122.25" customHeight="1">
      <c r="B328" s="1311"/>
      <c r="C328" s="40">
        <v>42665</v>
      </c>
      <c r="D328" s="250"/>
      <c r="E328" s="34">
        <v>13.9</v>
      </c>
      <c r="F328" s="221"/>
      <c r="G328" s="223"/>
      <c r="H328" s="301"/>
      <c r="I328" s="30"/>
      <c r="J328" s="249"/>
      <c r="K328" s="1408"/>
      <c r="L328" s="353" t="s">
        <v>939</v>
      </c>
      <c r="M328" s="70"/>
      <c r="N328" s="70"/>
      <c r="O328" s="70"/>
      <c r="P328" s="353">
        <v>1</v>
      </c>
    </row>
    <row r="329" spans="2:17" ht="30" customHeight="1">
      <c r="B329" s="1311"/>
      <c r="C329" s="40">
        <v>42666</v>
      </c>
      <c r="D329" s="250"/>
      <c r="E329" s="34">
        <v>-0.4</v>
      </c>
      <c r="F329" s="221"/>
      <c r="G329" s="138" t="s">
        <v>940</v>
      </c>
      <c r="H329" s="301"/>
      <c r="I329" s="106"/>
      <c r="J329" s="249"/>
      <c r="K329" s="1408"/>
      <c r="L329" s="70"/>
      <c r="M329" s="70"/>
      <c r="N329" s="70"/>
      <c r="O329" s="70"/>
      <c r="Q329" s="337">
        <v>1</v>
      </c>
    </row>
    <row r="330" spans="2:17" ht="26.45" customHeight="1">
      <c r="B330" s="1311"/>
      <c r="C330" s="40">
        <v>42667</v>
      </c>
      <c r="D330" s="250"/>
      <c r="E330" s="306"/>
      <c r="F330" s="309"/>
      <c r="G330" s="309"/>
      <c r="H330" s="249"/>
      <c r="I330" s="249"/>
      <c r="J330" s="249"/>
      <c r="K330" s="1408"/>
      <c r="L330" s="70"/>
      <c r="M330" s="70"/>
      <c r="N330" s="70"/>
      <c r="O330" s="70"/>
    </row>
    <row r="331" spans="2:17" ht="30" customHeight="1">
      <c r="B331" s="1311">
        <v>44</v>
      </c>
      <c r="C331" s="40">
        <v>42668</v>
      </c>
      <c r="D331" s="250"/>
      <c r="E331" s="318" t="s">
        <v>442</v>
      </c>
      <c r="F331" s="100"/>
      <c r="G331" s="249"/>
      <c r="H331" s="249"/>
      <c r="I331" s="249"/>
      <c r="J331" s="249"/>
      <c r="K331" s="249"/>
      <c r="L331" s="70"/>
      <c r="M331" s="70"/>
      <c r="N331" s="70"/>
      <c r="O331" s="70"/>
    </row>
    <row r="332" spans="2:17" ht="37.5" customHeight="1">
      <c r="B332" s="1311"/>
      <c r="C332" s="40">
        <v>42669</v>
      </c>
      <c r="D332" s="250"/>
      <c r="E332" s="34" t="s">
        <v>750</v>
      </c>
      <c r="F332" s="28" t="s">
        <v>560</v>
      </c>
      <c r="G332" s="249"/>
      <c r="H332" s="249"/>
      <c r="I332" s="53" t="s">
        <v>941</v>
      </c>
      <c r="J332" s="249"/>
      <c r="K332" s="249"/>
      <c r="L332" s="70"/>
      <c r="M332" s="70"/>
      <c r="N332" s="70"/>
      <c r="O332" s="70"/>
    </row>
    <row r="333" spans="2:17" ht="30" customHeight="1">
      <c r="B333" s="1311"/>
      <c r="C333" s="40">
        <v>42670</v>
      </c>
      <c r="D333" s="250"/>
      <c r="E333" s="34"/>
      <c r="F333" s="36" t="s">
        <v>317</v>
      </c>
      <c r="G333" s="249"/>
      <c r="H333" s="249"/>
      <c r="I333" s="30"/>
      <c r="J333" s="249"/>
      <c r="K333" s="249"/>
      <c r="L333" s="70"/>
      <c r="M333" s="70"/>
      <c r="N333" s="70"/>
      <c r="O333" s="70"/>
    </row>
    <row r="334" spans="2:17" ht="30" customHeight="1">
      <c r="B334" s="1311"/>
      <c r="C334" s="40">
        <v>42671</v>
      </c>
      <c r="D334" s="250"/>
      <c r="E334" s="318" t="s">
        <v>262</v>
      </c>
      <c r="F334" s="273"/>
      <c r="G334" s="249"/>
      <c r="H334" s="249"/>
      <c r="I334" s="30" t="s">
        <v>406</v>
      </c>
      <c r="J334" s="249"/>
      <c r="K334" s="249"/>
      <c r="L334" s="70"/>
      <c r="M334" s="70"/>
      <c r="N334" s="70"/>
      <c r="O334" s="70"/>
    </row>
    <row r="335" spans="2:17" ht="30" customHeight="1">
      <c r="B335" s="1311"/>
      <c r="C335" s="40">
        <v>42672</v>
      </c>
      <c r="D335" s="250"/>
      <c r="E335" s="34">
        <v>15.6</v>
      </c>
      <c r="F335" s="103" t="s">
        <v>942</v>
      </c>
      <c r="G335" s="249"/>
      <c r="H335" s="249"/>
      <c r="I335" s="30"/>
      <c r="J335" s="249"/>
      <c r="K335" s="249"/>
      <c r="L335" s="70"/>
      <c r="M335" s="70"/>
      <c r="N335" s="70"/>
      <c r="O335" s="70"/>
      <c r="Q335" s="337">
        <v>0.5</v>
      </c>
    </row>
    <row r="336" spans="2:17" ht="30" customHeight="1">
      <c r="B336" s="1311"/>
      <c r="C336" s="40">
        <v>42673</v>
      </c>
      <c r="D336" s="250"/>
      <c r="E336" s="306">
        <v>-0.5</v>
      </c>
      <c r="F336" s="152"/>
      <c r="G336" s="249"/>
      <c r="H336" s="249"/>
      <c r="I336" s="106"/>
      <c r="J336" s="249"/>
      <c r="K336" s="275"/>
      <c r="L336" s="276"/>
      <c r="M336" s="276"/>
      <c r="N336" s="276"/>
      <c r="O336" s="276"/>
    </row>
    <row r="338" spans="1:28" ht="30" customHeight="1">
      <c r="B338" s="1310" t="s">
        <v>943</v>
      </c>
      <c r="C338" s="1310"/>
      <c r="D338" s="1310"/>
      <c r="E338" s="1310"/>
      <c r="F338" s="1310"/>
      <c r="G338" s="1310"/>
      <c r="H338" s="1310"/>
      <c r="I338" s="1310"/>
      <c r="J338" s="1310"/>
      <c r="K338" s="1310"/>
      <c r="L338" s="1310"/>
      <c r="M338" s="1310"/>
      <c r="N338" s="1310"/>
      <c r="O338" s="1310"/>
    </row>
    <row r="339" spans="1:28" s="22" customFormat="1" ht="86.25" customHeight="1">
      <c r="A339" s="16"/>
      <c r="B339" s="17" t="s">
        <v>1</v>
      </c>
      <c r="C339" s="18" t="s">
        <v>2</v>
      </c>
      <c r="D339" s="19" t="s">
        <v>3</v>
      </c>
      <c r="E339" s="263" t="s">
        <v>295</v>
      </c>
      <c r="F339" s="1220" t="s">
        <v>5</v>
      </c>
      <c r="G339" s="1220"/>
      <c r="H339" s="1220"/>
      <c r="I339" s="1336" t="s">
        <v>6</v>
      </c>
      <c r="J339" s="1336"/>
      <c r="K339" s="21" t="s">
        <v>466</v>
      </c>
      <c r="L339" s="21" t="s">
        <v>467</v>
      </c>
      <c r="M339" s="21" t="s">
        <v>468</v>
      </c>
      <c r="N339" s="21" t="s">
        <v>469</v>
      </c>
      <c r="O339" s="21" t="s">
        <v>470</v>
      </c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</row>
    <row r="340" spans="1:28" ht="30" customHeight="1">
      <c r="B340" s="439">
        <v>44</v>
      </c>
      <c r="C340" s="182">
        <v>42674</v>
      </c>
      <c r="D340" s="250"/>
      <c r="E340" s="318" t="s">
        <v>442</v>
      </c>
      <c r="F340" s="28" t="s">
        <v>560</v>
      </c>
      <c r="G340" s="249"/>
      <c r="H340" s="249"/>
      <c r="I340" s="53" t="s">
        <v>941</v>
      </c>
      <c r="J340" s="1409" t="s">
        <v>944</v>
      </c>
      <c r="K340" s="308"/>
      <c r="L340" s="70"/>
      <c r="M340" s="70"/>
      <c r="N340" s="70"/>
      <c r="O340" s="70"/>
    </row>
    <row r="341" spans="1:28" ht="30" customHeight="1">
      <c r="B341" s="1289">
        <v>45</v>
      </c>
      <c r="C341" s="40">
        <v>42675</v>
      </c>
      <c r="D341" s="150"/>
      <c r="E341" s="34">
        <v>306</v>
      </c>
      <c r="F341" s="36" t="s">
        <v>412</v>
      </c>
      <c r="G341" s="249"/>
      <c r="H341" s="249"/>
      <c r="I341" s="30"/>
      <c r="J341" s="1409"/>
      <c r="K341" s="70"/>
      <c r="L341" s="70"/>
      <c r="M341" s="70"/>
      <c r="N341" s="70"/>
      <c r="O341" s="70"/>
      <c r="P341" s="353">
        <v>1</v>
      </c>
      <c r="Q341" s="337">
        <v>1</v>
      </c>
    </row>
    <row r="342" spans="1:28" ht="30" customHeight="1">
      <c r="B342" s="1289"/>
      <c r="C342" s="40">
        <v>42676</v>
      </c>
      <c r="D342" s="150"/>
      <c r="E342" s="34"/>
      <c r="F342" s="273"/>
      <c r="G342" s="28" t="s">
        <v>421</v>
      </c>
      <c r="H342" s="296" t="s">
        <v>564</v>
      </c>
      <c r="I342" s="30"/>
      <c r="J342" s="1409"/>
      <c r="K342" s="1366" t="s">
        <v>945</v>
      </c>
      <c r="L342" s="70"/>
      <c r="M342" s="70"/>
      <c r="N342" s="32" t="s">
        <v>17</v>
      </c>
      <c r="O342" s="70"/>
    </row>
    <row r="343" spans="1:28" ht="30" customHeight="1">
      <c r="B343" s="1289"/>
      <c r="C343" s="40">
        <v>42677</v>
      </c>
      <c r="D343" s="150"/>
      <c r="E343" s="34" t="s">
        <v>262</v>
      </c>
      <c r="F343" s="273"/>
      <c r="G343" s="36"/>
      <c r="H343" s="36" t="s">
        <v>42</v>
      </c>
      <c r="I343" s="30"/>
      <c r="J343" s="1409"/>
      <c r="K343" s="1366"/>
      <c r="L343" s="353" t="s">
        <v>946</v>
      </c>
      <c r="M343" s="70"/>
      <c r="N343" s="38" t="s">
        <v>19</v>
      </c>
      <c r="O343" s="70"/>
    </row>
    <row r="344" spans="1:28" ht="30" customHeight="1">
      <c r="B344" s="1289"/>
      <c r="C344" s="40">
        <v>42678</v>
      </c>
      <c r="D344" s="150"/>
      <c r="E344" s="34">
        <v>14.7</v>
      </c>
      <c r="F344" s="273"/>
      <c r="G344" s="36" t="s">
        <v>947</v>
      </c>
      <c r="H344" s="54"/>
      <c r="I344" s="30"/>
      <c r="J344" s="249"/>
      <c r="K344" s="1366"/>
      <c r="L344" s="70" t="s">
        <v>948</v>
      </c>
      <c r="M344" s="70"/>
      <c r="N344" s="38" t="s">
        <v>21</v>
      </c>
      <c r="O344" s="70"/>
    </row>
    <row r="345" spans="1:28" ht="30" customHeight="1">
      <c r="B345" s="1289"/>
      <c r="C345" s="40">
        <v>42679</v>
      </c>
      <c r="D345" s="150"/>
      <c r="E345" s="34">
        <v>-0.5</v>
      </c>
      <c r="F345" s="103"/>
      <c r="G345" s="30" t="s">
        <v>30</v>
      </c>
      <c r="H345" s="298"/>
      <c r="I345" s="30"/>
      <c r="J345" s="249"/>
      <c r="K345" s="1366"/>
      <c r="L345" s="70"/>
      <c r="M345" s="70"/>
      <c r="N345" s="44"/>
      <c r="O345" s="70"/>
    </row>
    <row r="346" spans="1:28" ht="30" customHeight="1">
      <c r="B346" s="1289"/>
      <c r="C346" s="40">
        <v>42680</v>
      </c>
      <c r="D346" s="150"/>
      <c r="E346" s="34"/>
      <c r="F346" s="103" t="s">
        <v>942</v>
      </c>
      <c r="G346" s="103" t="s">
        <v>949</v>
      </c>
      <c r="H346" s="103" t="s">
        <v>950</v>
      </c>
      <c r="I346" s="179" t="s">
        <v>942</v>
      </c>
      <c r="J346" s="249"/>
      <c r="K346" s="1366"/>
      <c r="L346" s="70"/>
      <c r="M346" s="70"/>
      <c r="N346" s="44"/>
      <c r="O346" s="70"/>
    </row>
    <row r="347" spans="1:28" ht="30" customHeight="1">
      <c r="B347" s="1289"/>
      <c r="C347" s="40">
        <v>42681</v>
      </c>
      <c r="D347" s="150"/>
      <c r="E347" s="306"/>
      <c r="F347" s="299"/>
      <c r="G347" s="299"/>
      <c r="H347" s="273"/>
      <c r="I347" s="30"/>
      <c r="J347" s="249"/>
      <c r="K347" s="1366"/>
      <c r="L347" s="70"/>
      <c r="M347" s="70"/>
      <c r="N347" s="44"/>
      <c r="O347" s="70"/>
    </row>
    <row r="348" spans="1:28" ht="30" customHeight="1">
      <c r="B348" s="1289">
        <v>46</v>
      </c>
      <c r="C348" s="40">
        <v>42682</v>
      </c>
      <c r="D348" s="24"/>
      <c r="E348" s="318" t="s">
        <v>442</v>
      </c>
      <c r="F348" s="249"/>
      <c r="G348" s="249"/>
      <c r="H348" s="103"/>
      <c r="I348" s="249"/>
      <c r="J348" s="249"/>
      <c r="K348" s="1366"/>
      <c r="L348" s="70"/>
      <c r="M348" s="70"/>
      <c r="N348" s="44"/>
      <c r="O348" s="70"/>
      <c r="Q348" s="337">
        <v>0.35</v>
      </c>
    </row>
    <row r="349" spans="1:28" ht="30" customHeight="1">
      <c r="B349" s="1289"/>
      <c r="C349" s="40">
        <v>42683</v>
      </c>
      <c r="D349" s="292" t="s">
        <v>566</v>
      </c>
      <c r="E349" s="34" t="s">
        <v>951</v>
      </c>
      <c r="F349" s="28" t="s">
        <v>952</v>
      </c>
      <c r="G349" s="249"/>
      <c r="H349" s="273"/>
      <c r="I349" s="53" t="s">
        <v>953</v>
      </c>
      <c r="J349" s="249"/>
      <c r="K349" s="1366"/>
      <c r="L349" s="353"/>
      <c r="M349" s="70"/>
      <c r="N349" s="44"/>
      <c r="O349" s="370"/>
      <c r="P349" s="353">
        <v>1</v>
      </c>
    </row>
    <row r="350" spans="1:28" ht="30" customHeight="1">
      <c r="B350" s="1289"/>
      <c r="C350" s="182">
        <v>42684</v>
      </c>
      <c r="D350" s="292"/>
      <c r="E350" s="34"/>
      <c r="F350" s="391" t="s">
        <v>68</v>
      </c>
      <c r="G350" s="249"/>
      <c r="H350" s="273"/>
      <c r="I350" s="30"/>
      <c r="J350" s="249"/>
      <c r="K350" s="1366"/>
      <c r="L350" s="353" t="s">
        <v>954</v>
      </c>
      <c r="M350" s="70"/>
      <c r="N350" s="44"/>
      <c r="O350" s="370"/>
    </row>
    <row r="351" spans="1:28" ht="30" customHeight="1">
      <c r="B351" s="1289"/>
      <c r="C351" s="40">
        <v>42685</v>
      </c>
      <c r="D351" s="292"/>
      <c r="E351" s="34" t="s">
        <v>262</v>
      </c>
      <c r="F351" s="368"/>
      <c r="G351" s="249"/>
      <c r="H351" s="298"/>
      <c r="I351" s="30" t="s">
        <v>208</v>
      </c>
      <c r="J351" s="249"/>
      <c r="K351" s="1366"/>
      <c r="L351" s="1410" t="s">
        <v>49</v>
      </c>
      <c r="M351" s="70"/>
      <c r="N351" s="363"/>
      <c r="O351" s="370" t="s">
        <v>570</v>
      </c>
    </row>
    <row r="352" spans="1:28" ht="30" customHeight="1">
      <c r="B352" s="1289"/>
      <c r="C352" s="40">
        <v>42686</v>
      </c>
      <c r="D352" s="292"/>
      <c r="E352" s="34">
        <v>14.6</v>
      </c>
      <c r="F352" s="36"/>
      <c r="G352" s="249"/>
      <c r="H352" s="298"/>
      <c r="I352" s="30"/>
      <c r="J352" s="249"/>
      <c r="K352" s="1366"/>
      <c r="L352" s="1410"/>
      <c r="M352" s="70"/>
      <c r="N352" s="363"/>
      <c r="O352" s="370" t="s">
        <v>955</v>
      </c>
    </row>
    <row r="353" spans="2:17" ht="30" customHeight="1">
      <c r="B353" s="1289"/>
      <c r="C353" s="40">
        <v>42687</v>
      </c>
      <c r="D353" s="292"/>
      <c r="E353" s="34">
        <v>-0.3</v>
      </c>
      <c r="F353" s="103"/>
      <c r="G353" s="249"/>
      <c r="H353" s="298"/>
      <c r="I353" s="30"/>
      <c r="J353" s="249"/>
      <c r="K353" s="1366"/>
      <c r="L353" s="1410"/>
      <c r="M353" s="70"/>
      <c r="N353" s="363"/>
      <c r="O353" s="370"/>
    </row>
    <row r="354" spans="2:17" ht="30" customHeight="1">
      <c r="B354" s="1289"/>
      <c r="C354" s="40">
        <v>42688</v>
      </c>
      <c r="D354" s="354"/>
      <c r="E354" s="306"/>
      <c r="F354" s="103" t="s">
        <v>956</v>
      </c>
      <c r="G354" s="249"/>
      <c r="H354" s="304"/>
      <c r="I354" s="179" t="s">
        <v>956</v>
      </c>
      <c r="J354" s="249"/>
      <c r="K354" s="1366"/>
      <c r="L354" s="1410"/>
      <c r="M354" s="70"/>
      <c r="N354" s="363"/>
      <c r="O354" s="370"/>
    </row>
    <row r="355" spans="2:17" ht="30" customHeight="1">
      <c r="B355" s="1289">
        <v>47</v>
      </c>
      <c r="C355" s="40">
        <v>42689</v>
      </c>
      <c r="D355" s="291"/>
      <c r="E355" s="318" t="s">
        <v>442</v>
      </c>
      <c r="F355" s="268"/>
      <c r="H355" s="249"/>
      <c r="I355" s="30"/>
      <c r="J355" s="249"/>
      <c r="K355" s="70"/>
      <c r="L355" s="70"/>
      <c r="M355" s="1388" t="s">
        <v>479</v>
      </c>
      <c r="N355" s="363"/>
      <c r="O355" s="370"/>
    </row>
    <row r="356" spans="2:17" ht="30" customHeight="1">
      <c r="B356" s="1289"/>
      <c r="C356" s="40">
        <v>42690</v>
      </c>
      <c r="D356" s="292"/>
      <c r="E356" s="34" t="s">
        <v>957</v>
      </c>
      <c r="F356" s="268"/>
      <c r="G356" s="57" t="s">
        <v>432</v>
      </c>
      <c r="H356" s="249"/>
      <c r="I356" s="30"/>
      <c r="J356" s="249"/>
      <c r="K356" s="1403" t="s">
        <v>958</v>
      </c>
      <c r="L356" s="70"/>
      <c r="M356" s="1388"/>
      <c r="N356" s="363"/>
      <c r="O356" s="370"/>
    </row>
    <row r="357" spans="2:17" ht="30" customHeight="1">
      <c r="B357" s="1289"/>
      <c r="C357" s="40">
        <v>42691</v>
      </c>
      <c r="D357" s="292"/>
      <c r="E357" s="34"/>
      <c r="F357" s="268"/>
      <c r="G357" s="58" t="s">
        <v>79</v>
      </c>
      <c r="H357" s="249"/>
      <c r="I357" s="30"/>
      <c r="J357" s="249"/>
      <c r="K357" s="1403"/>
      <c r="L357" s="70"/>
      <c r="M357" s="1388"/>
      <c r="N357" s="363"/>
      <c r="O357" s="370"/>
    </row>
    <row r="358" spans="2:17" ht="30" customHeight="1">
      <c r="B358" s="1289"/>
      <c r="C358" s="40">
        <v>42692</v>
      </c>
      <c r="D358" s="292"/>
      <c r="E358" s="34" t="s">
        <v>262</v>
      </c>
      <c r="F358" s="273"/>
      <c r="G358" s="58" t="s">
        <v>959</v>
      </c>
      <c r="H358" s="249"/>
      <c r="I358" s="30"/>
      <c r="J358" s="249"/>
      <c r="K358" s="1403"/>
      <c r="L358" s="70"/>
      <c r="M358" s="1388"/>
      <c r="N358" s="363"/>
      <c r="O358" s="370"/>
    </row>
    <row r="359" spans="2:17" ht="30" customHeight="1">
      <c r="B359" s="1289"/>
      <c r="C359" s="40">
        <v>42693</v>
      </c>
      <c r="D359" s="292"/>
      <c r="E359" s="34">
        <v>13.9</v>
      </c>
      <c r="F359" s="268"/>
      <c r="G359" s="58"/>
      <c r="H359" s="249"/>
      <c r="I359" s="30"/>
      <c r="J359" s="249"/>
      <c r="K359" s="1403"/>
      <c r="L359" s="70"/>
      <c r="M359" s="1388"/>
      <c r="N359" s="363"/>
      <c r="O359" s="370"/>
    </row>
    <row r="360" spans="2:17" ht="33.75" customHeight="1">
      <c r="B360" s="1289"/>
      <c r="C360" s="40">
        <v>42694</v>
      </c>
      <c r="D360" s="292"/>
      <c r="E360" s="34">
        <v>-0.4</v>
      </c>
      <c r="F360" s="268"/>
      <c r="G360" s="181" t="s">
        <v>960</v>
      </c>
      <c r="H360" s="249"/>
      <c r="I360" s="30"/>
      <c r="J360" s="249"/>
      <c r="K360" s="1403"/>
      <c r="L360" s="70"/>
      <c r="M360" s="1388"/>
      <c r="N360" s="363"/>
      <c r="O360" s="370"/>
    </row>
    <row r="361" spans="2:17" ht="27" customHeight="1">
      <c r="B361" s="1289"/>
      <c r="C361" s="40">
        <v>42695</v>
      </c>
      <c r="D361" s="354"/>
      <c r="E361" s="306"/>
      <c r="F361" s="287"/>
      <c r="G361" s="381"/>
      <c r="H361" s="249"/>
      <c r="I361" s="30"/>
      <c r="J361" s="249"/>
      <c r="K361" s="1403"/>
      <c r="L361" s="70"/>
      <c r="M361" s="1388"/>
      <c r="N361" s="363"/>
      <c r="O361" s="375" t="s">
        <v>573</v>
      </c>
    </row>
    <row r="362" spans="2:17" ht="30" customHeight="1">
      <c r="B362" s="1289">
        <v>48</v>
      </c>
      <c r="C362" s="40">
        <v>42696</v>
      </c>
      <c r="D362" s="291"/>
      <c r="E362" s="318" t="s">
        <v>442</v>
      </c>
      <c r="G362" s="249"/>
      <c r="H362" s="249"/>
      <c r="I362" s="249"/>
      <c r="J362" s="249"/>
      <c r="K362" s="70"/>
      <c r="L362" s="70"/>
      <c r="M362" s="70"/>
      <c r="N362" s="363"/>
      <c r="O362" s="370"/>
    </row>
    <row r="363" spans="2:17" ht="30" customHeight="1">
      <c r="B363" s="1289"/>
      <c r="C363" s="40">
        <v>42697</v>
      </c>
      <c r="D363" s="292"/>
      <c r="E363" s="34" t="s">
        <v>961</v>
      </c>
      <c r="F363" s="28" t="s">
        <v>435</v>
      </c>
      <c r="G363" s="249"/>
      <c r="H363" s="249"/>
      <c r="I363" s="249"/>
      <c r="J363" s="249"/>
      <c r="K363" s="1413" t="s">
        <v>962</v>
      </c>
      <c r="L363" s="70"/>
      <c r="M363" s="70"/>
      <c r="N363" s="363"/>
      <c r="O363" s="370"/>
    </row>
    <row r="364" spans="2:17" ht="30" customHeight="1">
      <c r="B364" s="1289"/>
      <c r="C364" s="40">
        <v>42698</v>
      </c>
      <c r="D364" s="292"/>
      <c r="E364" s="34"/>
      <c r="F364" s="36" t="s">
        <v>574</v>
      </c>
      <c r="G364" s="249"/>
      <c r="H364" s="249"/>
      <c r="I364" s="249"/>
      <c r="J364" s="249"/>
      <c r="K364" s="1413"/>
      <c r="L364" s="70"/>
      <c r="M364" s="70"/>
      <c r="N364" s="363"/>
      <c r="O364" s="370"/>
    </row>
    <row r="365" spans="2:17" ht="30" customHeight="1">
      <c r="B365" s="1289"/>
      <c r="C365" s="40">
        <v>42699</v>
      </c>
      <c r="D365" s="292"/>
      <c r="E365" s="34" t="s">
        <v>262</v>
      </c>
      <c r="F365" s="30" t="s">
        <v>30</v>
      </c>
      <c r="H365" s="249"/>
      <c r="I365" s="249"/>
      <c r="J365" s="249"/>
      <c r="K365" s="1413"/>
      <c r="L365" s="70" t="s">
        <v>963</v>
      </c>
      <c r="M365" s="70"/>
      <c r="N365" s="363"/>
      <c r="O365" s="370"/>
    </row>
    <row r="366" spans="2:17" ht="30" customHeight="1">
      <c r="B366" s="1289"/>
      <c r="C366" s="40">
        <v>42700</v>
      </c>
      <c r="D366" s="292"/>
      <c r="E366" s="34">
        <v>15.7</v>
      </c>
      <c r="F366" s="36" t="s">
        <v>575</v>
      </c>
      <c r="G366" s="249"/>
      <c r="H366" s="249"/>
      <c r="I366" s="249"/>
      <c r="J366" s="249"/>
      <c r="K366" s="1413"/>
      <c r="L366" s="353" t="s">
        <v>964</v>
      </c>
      <c r="M366" s="70"/>
      <c r="N366" s="363"/>
      <c r="O366" s="370"/>
      <c r="P366" s="353">
        <v>1.2</v>
      </c>
      <c r="Q366" s="337">
        <v>1</v>
      </c>
    </row>
    <row r="367" spans="2:17" ht="30" customHeight="1">
      <c r="B367" s="1289"/>
      <c r="C367" s="40">
        <v>42701</v>
      </c>
      <c r="D367" s="292"/>
      <c r="E367" s="34">
        <v>0.4</v>
      </c>
      <c r="F367" s="103"/>
      <c r="G367" s="249"/>
      <c r="H367" s="249"/>
      <c r="I367" s="249"/>
      <c r="J367" s="249"/>
      <c r="K367" s="1413"/>
      <c r="L367" s="70"/>
      <c r="M367" s="70"/>
      <c r="N367" s="363"/>
      <c r="O367" s="370"/>
    </row>
    <row r="368" spans="2:17" ht="61.5" customHeight="1">
      <c r="B368" s="1289"/>
      <c r="C368" s="40">
        <v>42702</v>
      </c>
      <c r="D368" s="354"/>
      <c r="E368" s="306"/>
      <c r="F368" s="219" t="s">
        <v>965</v>
      </c>
      <c r="G368" s="249"/>
      <c r="H368" s="249"/>
      <c r="I368" s="249"/>
      <c r="J368" s="249"/>
      <c r="K368" s="1413"/>
      <c r="L368" s="70"/>
      <c r="M368" s="70"/>
      <c r="N368" s="363"/>
      <c r="O368" s="370"/>
    </row>
    <row r="369" spans="1:28" ht="90" customHeight="1">
      <c r="B369" s="439">
        <v>49</v>
      </c>
      <c r="C369" s="40">
        <v>42703</v>
      </c>
      <c r="D369" s="204"/>
      <c r="E369" s="306"/>
      <c r="F369" s="275"/>
      <c r="G369" s="395"/>
      <c r="H369" s="276"/>
      <c r="I369" s="276"/>
      <c r="J369" s="276"/>
      <c r="K369" s="1413"/>
      <c r="L369" s="276"/>
      <c r="M369" s="276"/>
      <c r="N369" s="366"/>
      <c r="O369" s="370"/>
    </row>
    <row r="370" spans="1:28">
      <c r="J370" s="249"/>
    </row>
    <row r="371" spans="1:28" ht="30" customHeight="1">
      <c r="B371" s="1310" t="s">
        <v>966</v>
      </c>
      <c r="C371" s="1310"/>
      <c r="D371" s="1310"/>
      <c r="E371" s="1310"/>
      <c r="F371" s="1310"/>
      <c r="G371" s="1310"/>
      <c r="H371" s="1310"/>
      <c r="I371" s="1310"/>
      <c r="J371" s="1310"/>
      <c r="K371" s="1310"/>
      <c r="L371" s="1310"/>
      <c r="M371" s="1310"/>
      <c r="N371" s="1310"/>
      <c r="O371" s="1310"/>
    </row>
    <row r="372" spans="1:28" s="22" customFormat="1" ht="61.9" customHeight="1">
      <c r="A372" s="16"/>
      <c r="B372" s="17" t="s">
        <v>1</v>
      </c>
      <c r="C372" s="18" t="s">
        <v>2</v>
      </c>
      <c r="D372" s="19" t="s">
        <v>3</v>
      </c>
      <c r="E372" s="263" t="s">
        <v>295</v>
      </c>
      <c r="F372" s="1220" t="s">
        <v>5</v>
      </c>
      <c r="G372" s="1220"/>
      <c r="H372" s="1220"/>
      <c r="I372" s="1336" t="s">
        <v>6</v>
      </c>
      <c r="J372" s="1336"/>
      <c r="K372" s="21" t="s">
        <v>466</v>
      </c>
      <c r="L372" s="21" t="s">
        <v>467</v>
      </c>
      <c r="M372" s="21" t="s">
        <v>468</v>
      </c>
      <c r="N372" s="21" t="s">
        <v>469</v>
      </c>
      <c r="O372" s="21" t="s">
        <v>470</v>
      </c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1:28" ht="30" customHeight="1">
      <c r="B373" s="1289">
        <v>49</v>
      </c>
      <c r="C373" s="40">
        <v>42704</v>
      </c>
      <c r="D373" s="397"/>
      <c r="E373" s="318" t="s">
        <v>442</v>
      </c>
      <c r="F373" s="296" t="s">
        <v>448</v>
      </c>
      <c r="G373" s="249"/>
      <c r="H373" s="28" t="s">
        <v>577</v>
      </c>
      <c r="I373" s="30" t="s">
        <v>967</v>
      </c>
      <c r="J373" s="249"/>
      <c r="K373" s="1414" t="s">
        <v>968</v>
      </c>
      <c r="L373" s="70"/>
      <c r="M373" s="70"/>
      <c r="N373" s="32" t="s">
        <v>17</v>
      </c>
      <c r="O373" s="370"/>
    </row>
    <row r="374" spans="1:28" ht="30" customHeight="1">
      <c r="B374" s="1289"/>
      <c r="C374" s="40">
        <v>42705</v>
      </c>
      <c r="D374" s="317"/>
      <c r="E374" s="34" t="s">
        <v>969</v>
      </c>
      <c r="F374" s="298" t="s">
        <v>93</v>
      </c>
      <c r="G374" s="249"/>
      <c r="H374" s="320" t="s">
        <v>438</v>
      </c>
      <c r="I374" s="30"/>
      <c r="J374" s="249"/>
      <c r="K374" s="1414"/>
      <c r="L374" s="70"/>
      <c r="M374" s="70"/>
      <c r="N374" s="38" t="s">
        <v>19</v>
      </c>
      <c r="O374" s="370"/>
    </row>
    <row r="375" spans="1:28" ht="30" customHeight="1">
      <c r="B375" s="1289"/>
      <c r="C375" s="40">
        <v>42706</v>
      </c>
      <c r="D375" s="317"/>
      <c r="E375" s="34"/>
      <c r="F375" s="103"/>
      <c r="G375" s="249"/>
      <c r="H375" s="320"/>
      <c r="I375" s="30" t="s">
        <v>439</v>
      </c>
      <c r="J375" s="249"/>
      <c r="K375" s="1414"/>
      <c r="L375" s="70"/>
      <c r="M375" s="70"/>
      <c r="N375" s="38" t="s">
        <v>21</v>
      </c>
      <c r="O375" s="370"/>
    </row>
    <row r="376" spans="1:28" ht="30" customHeight="1">
      <c r="B376" s="1289"/>
      <c r="C376" s="40">
        <v>42707</v>
      </c>
      <c r="D376" s="317"/>
      <c r="E376" s="34" t="s">
        <v>262</v>
      </c>
      <c r="F376" s="103"/>
      <c r="G376" s="319" t="s">
        <v>970</v>
      </c>
      <c r="H376" s="103"/>
      <c r="I376" s="30"/>
      <c r="J376" s="249"/>
      <c r="K376" s="1414"/>
      <c r="L376" s="70"/>
      <c r="N376" s="44"/>
      <c r="O376" s="370"/>
      <c r="Q376" s="337">
        <v>1</v>
      </c>
    </row>
    <row r="377" spans="1:28" ht="30" customHeight="1">
      <c r="B377" s="1289"/>
      <c r="C377" s="40">
        <v>42708</v>
      </c>
      <c r="D377" s="317"/>
      <c r="E377" s="34">
        <v>14.8</v>
      </c>
      <c r="F377" s="103"/>
      <c r="G377" s="319" t="s">
        <v>970</v>
      </c>
      <c r="H377" s="399"/>
      <c r="I377" s="30"/>
      <c r="J377" s="249"/>
      <c r="K377" s="1414"/>
      <c r="L377" s="70"/>
      <c r="M377" s="70"/>
      <c r="N377" s="44"/>
      <c r="O377" s="370"/>
    </row>
    <row r="378" spans="1:28" ht="150" customHeight="1">
      <c r="B378" s="1289"/>
      <c r="C378" s="40">
        <v>42709</v>
      </c>
      <c r="D378" s="493"/>
      <c r="E378" s="34">
        <v>-0.9</v>
      </c>
      <c r="F378" s="103"/>
      <c r="G378" s="319" t="s">
        <v>970</v>
      </c>
      <c r="H378" s="399"/>
      <c r="I378" s="30"/>
      <c r="J378" s="249"/>
      <c r="K378" s="1414"/>
      <c r="L378" s="70"/>
      <c r="M378" s="70"/>
      <c r="N378" s="44"/>
      <c r="O378" s="370"/>
    </row>
    <row r="379" spans="1:28" ht="30" customHeight="1">
      <c r="B379" s="1289">
        <v>50</v>
      </c>
      <c r="C379" s="40">
        <v>42710</v>
      </c>
      <c r="D379" s="397"/>
      <c r="E379" s="318" t="s">
        <v>442</v>
      </c>
      <c r="F379" s="103" t="s">
        <v>971</v>
      </c>
      <c r="G379" s="494"/>
      <c r="H379" s="103" t="s">
        <v>972</v>
      </c>
      <c r="I379" s="179" t="s">
        <v>971</v>
      </c>
      <c r="J379" s="249"/>
      <c r="K379" s="495"/>
      <c r="L379" s="70"/>
      <c r="M379" s="70"/>
      <c r="N379" s="44"/>
      <c r="O379" s="70"/>
    </row>
    <row r="380" spans="1:28" ht="30" customHeight="1">
      <c r="B380" s="1289"/>
      <c r="C380" s="40">
        <v>42711</v>
      </c>
      <c r="D380" s="317"/>
      <c r="E380" s="34" t="s">
        <v>973</v>
      </c>
      <c r="F380" s="103"/>
      <c r="G380" s="296" t="s">
        <v>451</v>
      </c>
      <c r="H380" s="399"/>
      <c r="I380" s="30"/>
      <c r="J380" s="249"/>
      <c r="K380" s="496"/>
      <c r="L380" s="70" t="s">
        <v>974</v>
      </c>
      <c r="M380" s="70"/>
      <c r="N380" s="44"/>
      <c r="O380" s="70"/>
    </row>
    <row r="381" spans="1:28" ht="30" customHeight="1">
      <c r="B381" s="1289"/>
      <c r="C381" s="40">
        <v>42712</v>
      </c>
      <c r="D381" s="317"/>
      <c r="E381" s="34"/>
      <c r="F381" s="103"/>
      <c r="G381" s="298" t="s">
        <v>170</v>
      </c>
      <c r="H381" s="399"/>
      <c r="I381" s="30"/>
      <c r="J381" s="249"/>
      <c r="K381" s="70"/>
      <c r="L381" s="353" t="s">
        <v>856</v>
      </c>
      <c r="M381" s="70"/>
      <c r="N381" s="44"/>
      <c r="O381" s="70"/>
    </row>
    <row r="382" spans="1:28" ht="30" customHeight="1">
      <c r="B382" s="1289"/>
      <c r="C382" s="40">
        <v>42713</v>
      </c>
      <c r="D382" s="317"/>
      <c r="E382" s="34" t="s">
        <v>262</v>
      </c>
      <c r="F382" s="103"/>
      <c r="G382" s="103"/>
      <c r="H382" s="399"/>
      <c r="I382" s="30"/>
      <c r="J382" s="249"/>
      <c r="K382" s="70"/>
      <c r="L382" s="297" t="s">
        <v>49</v>
      </c>
      <c r="M382" s="70"/>
      <c r="N382" s="363"/>
      <c r="O382" s="70"/>
    </row>
    <row r="383" spans="1:28" ht="30" customHeight="1">
      <c r="B383" s="1289"/>
      <c r="C383" s="40">
        <v>42714</v>
      </c>
      <c r="D383" s="317"/>
      <c r="E383" s="34">
        <v>15.1</v>
      </c>
      <c r="F383" s="103"/>
      <c r="G383" s="103"/>
      <c r="H383" s="399"/>
      <c r="I383" s="30"/>
      <c r="J383" s="249"/>
      <c r="K383" s="70"/>
      <c r="L383" s="388"/>
      <c r="M383" s="70"/>
      <c r="N383" s="363"/>
      <c r="O383" s="70"/>
      <c r="P383" s="353">
        <v>1</v>
      </c>
    </row>
    <row r="384" spans="1:28" ht="30" customHeight="1">
      <c r="B384" s="1289"/>
      <c r="C384" s="40">
        <v>42715</v>
      </c>
      <c r="D384" s="317"/>
      <c r="E384" s="34">
        <v>-0.5</v>
      </c>
      <c r="F384" s="103"/>
      <c r="G384" s="103" t="s">
        <v>975</v>
      </c>
      <c r="H384" s="268"/>
      <c r="I384" s="30"/>
      <c r="J384" s="249"/>
      <c r="K384" s="70"/>
      <c r="L384" s="388"/>
      <c r="M384" s="70"/>
      <c r="N384" s="363"/>
      <c r="O384" s="70"/>
    </row>
    <row r="385" spans="2:17" ht="30" customHeight="1">
      <c r="B385" s="1289"/>
      <c r="C385" s="40">
        <v>42716</v>
      </c>
      <c r="D385" s="493"/>
      <c r="E385" s="497"/>
      <c r="F385" s="152"/>
      <c r="G385" s="152"/>
      <c r="H385" s="268"/>
      <c r="I385" s="30"/>
      <c r="J385" s="249"/>
      <c r="K385" s="70"/>
      <c r="L385" s="388"/>
      <c r="M385" s="70"/>
      <c r="N385" s="363"/>
      <c r="O385" s="70"/>
    </row>
    <row r="386" spans="2:17" ht="30" customHeight="1">
      <c r="B386" s="1289">
        <v>51</v>
      </c>
      <c r="C386" s="40">
        <v>42717</v>
      </c>
      <c r="D386" s="397"/>
      <c r="E386" s="318" t="s">
        <v>442</v>
      </c>
      <c r="G386" s="249"/>
      <c r="H386" s="268"/>
      <c r="I386" s="249"/>
      <c r="J386" s="249"/>
      <c r="K386" s="70"/>
      <c r="L386" s="70"/>
      <c r="M386" s="70"/>
      <c r="N386" s="363"/>
      <c r="O386" s="70"/>
    </row>
    <row r="387" spans="2:17" ht="30" customHeight="1">
      <c r="B387" s="1289"/>
      <c r="C387" s="40">
        <v>42718</v>
      </c>
      <c r="D387" s="317"/>
      <c r="E387" s="34" t="s">
        <v>976</v>
      </c>
      <c r="F387" s="220" t="s">
        <v>457</v>
      </c>
      <c r="G387" s="249"/>
      <c r="H387" s="268"/>
      <c r="I387" s="249"/>
      <c r="J387" s="249"/>
      <c r="K387" s="1411" t="s">
        <v>977</v>
      </c>
      <c r="L387" s="70"/>
      <c r="M387" s="70"/>
      <c r="N387" s="363"/>
      <c r="O387" s="70"/>
    </row>
    <row r="388" spans="2:17" ht="30" customHeight="1">
      <c r="B388" s="1289"/>
      <c r="C388" s="40">
        <v>42719</v>
      </c>
      <c r="D388" s="317"/>
      <c r="E388" s="34"/>
      <c r="F388" s="221" t="s">
        <v>452</v>
      </c>
      <c r="G388" s="249"/>
      <c r="H388" s="268"/>
      <c r="I388" s="249"/>
      <c r="J388" s="249"/>
      <c r="K388" s="1411"/>
      <c r="L388" s="70"/>
      <c r="M388" s="70"/>
      <c r="N388" s="363"/>
      <c r="O388" s="70"/>
    </row>
    <row r="389" spans="2:17" ht="30" customHeight="1">
      <c r="B389" s="1289"/>
      <c r="C389" s="40">
        <v>42720</v>
      </c>
      <c r="D389" s="317"/>
      <c r="E389" s="34" t="s">
        <v>262</v>
      </c>
      <c r="F389" s="221"/>
      <c r="G389" s="249"/>
      <c r="H389" s="268"/>
      <c r="I389" s="249"/>
      <c r="J389" s="249"/>
      <c r="K389" s="1411"/>
      <c r="L389" s="70"/>
      <c r="M389" s="70"/>
      <c r="N389" s="363"/>
      <c r="O389" s="70"/>
    </row>
    <row r="390" spans="2:17" ht="30" customHeight="1">
      <c r="B390" s="1289"/>
      <c r="C390" s="40">
        <v>42721</v>
      </c>
      <c r="D390" s="317"/>
      <c r="E390" s="34">
        <v>15.2</v>
      </c>
      <c r="F390" s="498"/>
      <c r="G390" s="249"/>
      <c r="H390" s="268"/>
      <c r="I390" s="249"/>
      <c r="J390" s="249"/>
      <c r="K390" s="1411"/>
      <c r="L390" s="70"/>
      <c r="M390" s="70"/>
      <c r="N390" s="363"/>
      <c r="O390" s="70"/>
    </row>
    <row r="391" spans="2:17" ht="30" customHeight="1">
      <c r="B391" s="1289"/>
      <c r="C391" s="40">
        <v>42722</v>
      </c>
      <c r="D391" s="317"/>
      <c r="E391" s="34">
        <v>-0.6</v>
      </c>
      <c r="F391" s="138" t="s">
        <v>978</v>
      </c>
      <c r="G391" s="249"/>
      <c r="H391" s="268"/>
      <c r="I391" s="249"/>
      <c r="J391" s="249"/>
      <c r="K391" s="1411"/>
      <c r="L391" s="70"/>
      <c r="M391" s="70"/>
      <c r="N391" s="363"/>
      <c r="O391" s="70"/>
    </row>
    <row r="392" spans="2:17" ht="30" customHeight="1">
      <c r="B392" s="1289"/>
      <c r="C392" s="40">
        <v>42723</v>
      </c>
      <c r="D392" s="493"/>
      <c r="E392" s="306"/>
      <c r="F392" s="498"/>
      <c r="G392" s="249"/>
      <c r="H392" s="268"/>
      <c r="I392" s="249"/>
      <c r="J392" s="249"/>
      <c r="K392" s="1411"/>
      <c r="M392" s="70"/>
      <c r="N392" s="363"/>
      <c r="O392" s="70"/>
    </row>
    <row r="393" spans="2:17" ht="30" customHeight="1">
      <c r="B393" s="1289">
        <v>52</v>
      </c>
      <c r="C393" s="40">
        <v>42724</v>
      </c>
      <c r="D393" s="250"/>
      <c r="E393" s="318" t="s">
        <v>442</v>
      </c>
      <c r="F393" s="404"/>
      <c r="G393" s="249"/>
      <c r="H393" s="268"/>
      <c r="I393" s="249"/>
      <c r="J393" s="249"/>
      <c r="K393" s="1411"/>
      <c r="L393" s="353" t="s">
        <v>816</v>
      </c>
      <c r="M393" s="70"/>
      <c r="N393" s="363"/>
      <c r="O393" s="70"/>
    </row>
    <row r="394" spans="2:17" ht="30" customHeight="1">
      <c r="B394" s="1289"/>
      <c r="C394" s="40">
        <v>42725</v>
      </c>
      <c r="D394" s="250"/>
      <c r="E394" s="34" t="s">
        <v>979</v>
      </c>
      <c r="F394" s="404"/>
      <c r="G394" s="220" t="s">
        <v>461</v>
      </c>
      <c r="H394" s="268"/>
      <c r="I394" s="249"/>
      <c r="J394" s="249"/>
      <c r="K394" s="1411"/>
      <c r="L394" s="353" t="s">
        <v>816</v>
      </c>
      <c r="M394" s="70"/>
      <c r="N394" s="363"/>
      <c r="O394" s="70"/>
      <c r="P394" s="353">
        <v>1</v>
      </c>
      <c r="Q394" s="337">
        <v>1</v>
      </c>
    </row>
    <row r="395" spans="2:17" ht="30" customHeight="1">
      <c r="B395" s="1289"/>
      <c r="C395" s="40">
        <v>42726</v>
      </c>
      <c r="D395" s="250"/>
      <c r="E395" s="34"/>
      <c r="F395" s="1412"/>
      <c r="G395" s="223" t="s">
        <v>458</v>
      </c>
      <c r="H395" s="268"/>
      <c r="I395" s="249"/>
      <c r="J395" s="249"/>
      <c r="K395" s="1411"/>
      <c r="L395" s="353" t="s">
        <v>816</v>
      </c>
      <c r="M395" s="70"/>
      <c r="N395" s="363"/>
      <c r="O395" s="70"/>
    </row>
    <row r="396" spans="2:17" ht="30" customHeight="1">
      <c r="B396" s="1289"/>
      <c r="C396" s="40">
        <v>42727</v>
      </c>
      <c r="D396" s="250"/>
      <c r="E396" s="34" t="s">
        <v>262</v>
      </c>
      <c r="F396" s="1412"/>
      <c r="G396" s="221" t="s">
        <v>980</v>
      </c>
      <c r="H396" s="268"/>
      <c r="I396" s="249"/>
      <c r="J396" s="249"/>
      <c r="K396" s="1411"/>
      <c r="L396" s="70"/>
      <c r="M396" s="70"/>
      <c r="N396" s="363"/>
      <c r="O396" s="70"/>
    </row>
    <row r="397" spans="2:17" ht="30" customHeight="1">
      <c r="B397" s="1289"/>
      <c r="C397" s="182">
        <v>42728</v>
      </c>
      <c r="D397" s="250"/>
      <c r="E397" s="34">
        <v>15.5</v>
      </c>
      <c r="F397" s="1412"/>
      <c r="G397" s="138" t="s">
        <v>981</v>
      </c>
      <c r="H397" s="268"/>
      <c r="I397" s="249"/>
      <c r="J397" s="249"/>
      <c r="K397" s="1411"/>
      <c r="L397" s="70"/>
      <c r="M397" s="70"/>
      <c r="N397" s="363"/>
      <c r="O397" s="70"/>
    </row>
    <row r="398" spans="2:17" ht="30" customHeight="1">
      <c r="B398" s="1289"/>
      <c r="C398" s="40">
        <v>42729</v>
      </c>
      <c r="D398" s="250"/>
      <c r="E398" s="34">
        <v>-0.3</v>
      </c>
      <c r="F398" s="220" t="s">
        <v>982</v>
      </c>
      <c r="G398" s="328"/>
      <c r="H398" s="268"/>
      <c r="I398" s="30" t="s">
        <v>983</v>
      </c>
      <c r="J398" s="249"/>
      <c r="K398" s="70"/>
      <c r="L398" s="70"/>
      <c r="M398" s="70"/>
      <c r="N398" s="363"/>
      <c r="O398" s="70"/>
    </row>
    <row r="399" spans="2:17" ht="30" customHeight="1">
      <c r="B399" s="1289"/>
      <c r="C399" s="40">
        <v>42730</v>
      </c>
      <c r="D399" s="250"/>
      <c r="E399" s="306"/>
      <c r="F399" s="220" t="s">
        <v>984</v>
      </c>
      <c r="G399" s="330"/>
      <c r="H399" s="268"/>
      <c r="I399" s="30" t="s">
        <v>18</v>
      </c>
      <c r="J399" s="249"/>
      <c r="K399" s="70"/>
      <c r="L399" s="70"/>
      <c r="M399" s="70"/>
      <c r="N399" s="363"/>
      <c r="O399" s="70"/>
    </row>
    <row r="400" spans="2:17" ht="30" customHeight="1">
      <c r="B400" s="1289">
        <v>53</v>
      </c>
      <c r="C400" s="40">
        <v>42731</v>
      </c>
      <c r="D400" s="250"/>
      <c r="E400" s="318" t="s">
        <v>442</v>
      </c>
      <c r="F400" s="221" t="s">
        <v>985</v>
      </c>
      <c r="G400" s="70"/>
      <c r="H400" s="268"/>
      <c r="I400" s="30"/>
      <c r="J400" s="249"/>
      <c r="K400" s="70"/>
      <c r="L400" s="70"/>
      <c r="M400" s="70"/>
      <c r="N400" s="363"/>
      <c r="O400" s="70"/>
    </row>
    <row r="401" spans="2:17" ht="30" customHeight="1">
      <c r="B401" s="1289"/>
      <c r="C401" s="40">
        <v>42732</v>
      </c>
      <c r="D401" s="250"/>
      <c r="E401" s="34">
        <v>348</v>
      </c>
      <c r="F401" s="223"/>
      <c r="G401" s="70"/>
      <c r="H401" s="268"/>
      <c r="I401" s="30" t="s">
        <v>986</v>
      </c>
      <c r="J401" s="249"/>
      <c r="K401" s="70"/>
      <c r="L401" s="70"/>
      <c r="M401" s="70"/>
      <c r="N401" s="363"/>
      <c r="O401" s="70"/>
    </row>
    <row r="402" spans="2:17" ht="30" customHeight="1">
      <c r="B402" s="1289"/>
      <c r="C402" s="40">
        <v>42733</v>
      </c>
      <c r="D402" s="250"/>
      <c r="E402" s="34">
        <v>14.9</v>
      </c>
      <c r="F402" s="138" t="s">
        <v>987</v>
      </c>
      <c r="G402" s="70"/>
      <c r="H402" s="268"/>
      <c r="I402" s="179" t="s">
        <v>988</v>
      </c>
      <c r="J402" s="249"/>
      <c r="K402" s="70"/>
      <c r="L402" s="353" t="s">
        <v>816</v>
      </c>
      <c r="M402" s="70"/>
      <c r="N402" s="363"/>
      <c r="O402" s="70"/>
    </row>
    <row r="403" spans="2:17" ht="30" customHeight="1">
      <c r="B403" s="1289"/>
      <c r="C403" s="40">
        <v>42734</v>
      </c>
      <c r="D403" s="250"/>
      <c r="E403" s="34">
        <v>-0.4</v>
      </c>
      <c r="F403" s="330"/>
      <c r="G403" s="276"/>
      <c r="H403" s="287"/>
      <c r="I403" s="315"/>
      <c r="J403" s="315"/>
      <c r="K403" s="276"/>
      <c r="L403" s="353" t="s">
        <v>816</v>
      </c>
      <c r="M403" s="276"/>
      <c r="N403" s="366"/>
      <c r="O403" s="276"/>
      <c r="P403" s="353">
        <v>1</v>
      </c>
      <c r="Q403" s="337">
        <v>1</v>
      </c>
    </row>
    <row r="1048576" ht="12.75" customHeight="1"/>
  </sheetData>
  <mergeCells count="142">
    <mergeCell ref="B379:B385"/>
    <mergeCell ref="B386:B392"/>
    <mergeCell ref="K387:K397"/>
    <mergeCell ref="B393:B399"/>
    <mergeCell ref="F395:F397"/>
    <mergeCell ref="B400:B403"/>
    <mergeCell ref="B355:B361"/>
    <mergeCell ref="M355:M361"/>
    <mergeCell ref="K356:K361"/>
    <mergeCell ref="B362:B368"/>
    <mergeCell ref="K363:K369"/>
    <mergeCell ref="B371:O371"/>
    <mergeCell ref="F372:H372"/>
    <mergeCell ref="I372:J372"/>
    <mergeCell ref="B373:B378"/>
    <mergeCell ref="K373:K378"/>
    <mergeCell ref="B317:B323"/>
    <mergeCell ref="L321:L322"/>
    <mergeCell ref="B324:B330"/>
    <mergeCell ref="K325:K330"/>
    <mergeCell ref="B331:B336"/>
    <mergeCell ref="B338:O338"/>
    <mergeCell ref="F339:H339"/>
    <mergeCell ref="I339:J339"/>
    <mergeCell ref="J340:J343"/>
    <mergeCell ref="B341:B347"/>
    <mergeCell ref="K342:K354"/>
    <mergeCell ref="B348:B354"/>
    <mergeCell ref="L351:L354"/>
    <mergeCell ref="B286:B292"/>
    <mergeCell ref="B293:B299"/>
    <mergeCell ref="K294:K299"/>
    <mergeCell ref="B300:B302"/>
    <mergeCell ref="B304:O304"/>
    <mergeCell ref="F305:H305"/>
    <mergeCell ref="I305:J305"/>
    <mergeCell ref="B306:B309"/>
    <mergeCell ref="B310:B316"/>
    <mergeCell ref="B262:B268"/>
    <mergeCell ref="B271:O271"/>
    <mergeCell ref="F272:H272"/>
    <mergeCell ref="I272:J272"/>
    <mergeCell ref="B273:B278"/>
    <mergeCell ref="K273:K278"/>
    <mergeCell ref="B279:B285"/>
    <mergeCell ref="K280:K285"/>
    <mergeCell ref="L282:L285"/>
    <mergeCell ref="B231:B235"/>
    <mergeCell ref="B237:O237"/>
    <mergeCell ref="F238:H238"/>
    <mergeCell ref="I238:J238"/>
    <mergeCell ref="B239:B240"/>
    <mergeCell ref="B241:B247"/>
    <mergeCell ref="K242:K247"/>
    <mergeCell ref="B248:B254"/>
    <mergeCell ref="B255:B261"/>
    <mergeCell ref="B203:O203"/>
    <mergeCell ref="F204:H204"/>
    <mergeCell ref="I204:J204"/>
    <mergeCell ref="B205:B209"/>
    <mergeCell ref="O205:O216"/>
    <mergeCell ref="B210:B216"/>
    <mergeCell ref="B217:B223"/>
    <mergeCell ref="L220:L223"/>
    <mergeCell ref="K221:K225"/>
    <mergeCell ref="B224:B230"/>
    <mergeCell ref="K226:K230"/>
    <mergeCell ref="B179:B185"/>
    <mergeCell ref="O180:O201"/>
    <mergeCell ref="L184:L185"/>
    <mergeCell ref="B186:B192"/>
    <mergeCell ref="F187:F189"/>
    <mergeCell ref="B193:B199"/>
    <mergeCell ref="M193:M199"/>
    <mergeCell ref="K194:K195"/>
    <mergeCell ref="K196:K197"/>
    <mergeCell ref="L196:L199"/>
    <mergeCell ref="K198:K199"/>
    <mergeCell ref="B200:B201"/>
    <mergeCell ref="B155:B161"/>
    <mergeCell ref="K156:K161"/>
    <mergeCell ref="L158:L161"/>
    <mergeCell ref="B162:B168"/>
    <mergeCell ref="K163:K165"/>
    <mergeCell ref="B170:O170"/>
    <mergeCell ref="F171:H171"/>
    <mergeCell ref="I171:J171"/>
    <mergeCell ref="B172:B178"/>
    <mergeCell ref="K173:K177"/>
    <mergeCell ref="B124:B130"/>
    <mergeCell ref="K125:K130"/>
    <mergeCell ref="B131:B134"/>
    <mergeCell ref="B136:O136"/>
    <mergeCell ref="F137:H137"/>
    <mergeCell ref="I137:J137"/>
    <mergeCell ref="B138:B140"/>
    <mergeCell ref="B141:B147"/>
    <mergeCell ref="B148:B154"/>
    <mergeCell ref="B103:O103"/>
    <mergeCell ref="F104:H104"/>
    <mergeCell ref="I104:J104"/>
    <mergeCell ref="B105:B109"/>
    <mergeCell ref="O105:O117"/>
    <mergeCell ref="L106:L109"/>
    <mergeCell ref="B110:B116"/>
    <mergeCell ref="K111:K117"/>
    <mergeCell ref="B117:B123"/>
    <mergeCell ref="B62:B67"/>
    <mergeCell ref="B69:O69"/>
    <mergeCell ref="F70:H70"/>
    <mergeCell ref="I70:J70"/>
    <mergeCell ref="B72:B78"/>
    <mergeCell ref="B79:B85"/>
    <mergeCell ref="O80:O101"/>
    <mergeCell ref="B86:B92"/>
    <mergeCell ref="F89:F90"/>
    <mergeCell ref="K89:K90"/>
    <mergeCell ref="L89:L90"/>
    <mergeCell ref="B93:B99"/>
    <mergeCell ref="M93:M99"/>
    <mergeCell ref="K94:K99"/>
    <mergeCell ref="B100:B101"/>
    <mergeCell ref="B31:B35"/>
    <mergeCell ref="B37:O37"/>
    <mergeCell ref="F38:H38"/>
    <mergeCell ref="I38:J38"/>
    <mergeCell ref="B39:B40"/>
    <mergeCell ref="B41:B47"/>
    <mergeCell ref="B48:B54"/>
    <mergeCell ref="L51:L54"/>
    <mergeCell ref="B55:B61"/>
    <mergeCell ref="K56:K61"/>
    <mergeCell ref="H1:O1"/>
    <mergeCell ref="B3:O3"/>
    <mergeCell ref="F4:H4"/>
    <mergeCell ref="I4:J4"/>
    <mergeCell ref="B5:B9"/>
    <mergeCell ref="B10:B16"/>
    <mergeCell ref="H13:H14"/>
    <mergeCell ref="B17:B23"/>
    <mergeCell ref="B24:B30"/>
    <mergeCell ref="L27:L30"/>
  </mergeCells>
  <printOptions horizontalCentered="1"/>
  <pageMargins left="4.1666666666666699E-2" right="5.9027777777777797E-2" top="0.70902777777777803" bottom="0.70902777777777803" header="0.51180555555555496" footer="0.51180555555555496"/>
  <pageSetup paperSize="8" firstPageNumber="0" fitToHeight="0" pageOrder="overThenDown" orientation="portrait" horizontalDpi="300" verticalDpi="300"/>
  <rowBreaks count="3" manualBreakCount="3">
    <brk id="102" max="16383" man="1"/>
    <brk id="201" max="16383" man="1"/>
    <brk id="30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H1048576"/>
  <sheetViews>
    <sheetView topLeftCell="A351" zoomScale="40" zoomScaleNormal="40" workbookViewId="0">
      <selection activeCell="F382" sqref="F382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22.7109375" style="1" customWidth="1"/>
    <col min="4" max="4" width="6" style="1" customWidth="1"/>
    <col min="5" max="5" width="17" style="3" customWidth="1"/>
    <col min="6" max="6" width="64.7109375" style="4" customWidth="1"/>
    <col min="7" max="7" width="87.140625" style="4" customWidth="1"/>
    <col min="8" max="8" width="67" style="4" customWidth="1"/>
    <col min="9" max="9" width="55.5703125" style="4" customWidth="1"/>
    <col min="10" max="10" width="51.140625" style="4" customWidth="1"/>
    <col min="11" max="11" width="42.42578125" style="4" customWidth="1"/>
    <col min="12" max="14" width="25.85546875" style="4" customWidth="1"/>
    <col min="15" max="15" width="12.42578125" style="1" customWidth="1"/>
    <col min="16" max="16" width="37.5703125" style="1" customWidth="1"/>
    <col min="17" max="17" width="67.140625" style="1" customWidth="1"/>
    <col min="18" max="221" width="11.85546875" style="1" customWidth="1"/>
    <col min="222" max="1023" width="11.85546875" customWidth="1"/>
    <col min="1024" max="1025" width="11.42578125" customWidth="1"/>
  </cols>
  <sheetData>
    <row r="1" spans="1:27" s="5" customFormat="1" ht="48" customHeight="1">
      <c r="B1" s="6"/>
      <c r="C1" s="7" t="s">
        <v>592</v>
      </c>
      <c r="E1" s="499"/>
      <c r="F1" s="441"/>
      <c r="G1" s="441"/>
      <c r="H1" s="1389" t="s">
        <v>719</v>
      </c>
      <c r="I1" s="1389"/>
      <c r="J1" s="1389"/>
      <c r="K1" s="1389"/>
      <c r="L1" s="1389"/>
      <c r="M1" s="1389"/>
      <c r="N1" s="1389"/>
      <c r="P1" s="1"/>
      <c r="Q1" s="5" t="s">
        <v>720</v>
      </c>
    </row>
    <row r="2" spans="1:27" s="14" customFormat="1" ht="25.5">
      <c r="B2" s="500"/>
      <c r="E2" s="501"/>
      <c r="F2" s="502"/>
      <c r="G2" s="502"/>
      <c r="H2" s="502"/>
      <c r="I2" s="502"/>
      <c r="J2" s="502"/>
      <c r="K2" s="502"/>
      <c r="L2" s="502"/>
      <c r="M2" s="502"/>
      <c r="N2" s="502"/>
      <c r="P2" s="1"/>
      <c r="Q2" s="5" t="s">
        <v>721</v>
      </c>
    </row>
    <row r="3" spans="1:27" s="15" customFormat="1" ht="30" customHeight="1">
      <c r="A3" s="13"/>
      <c r="B3" s="1241" t="s">
        <v>722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/>
      <c r="O3" s="353">
        <v>10</v>
      </c>
      <c r="P3" s="1"/>
      <c r="Q3" s="5" t="s">
        <v>723</v>
      </c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s="22" customFormat="1" ht="86.25" customHeight="1">
      <c r="A4" s="16"/>
      <c r="B4" s="17" t="s">
        <v>1</v>
      </c>
      <c r="C4" s="18" t="s">
        <v>2</v>
      </c>
      <c r="D4" s="19" t="s">
        <v>3</v>
      </c>
      <c r="E4" s="263" t="s">
        <v>295</v>
      </c>
      <c r="F4" s="1220" t="s">
        <v>5</v>
      </c>
      <c r="G4" s="1220"/>
      <c r="H4" s="1220"/>
      <c r="I4" s="21" t="s">
        <v>6</v>
      </c>
      <c r="J4" s="21" t="s">
        <v>466</v>
      </c>
      <c r="K4" s="21" t="s">
        <v>467</v>
      </c>
      <c r="L4" s="21" t="s">
        <v>468</v>
      </c>
      <c r="M4" s="21" t="s">
        <v>469</v>
      </c>
      <c r="N4" s="21" t="s">
        <v>470</v>
      </c>
      <c r="O4" s="14"/>
      <c r="P4" s="1"/>
      <c r="Q4" s="5" t="s">
        <v>724</v>
      </c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9.85" customHeight="1">
      <c r="A5" s="23"/>
      <c r="B5" s="1342">
        <v>1</v>
      </c>
      <c r="C5" s="24">
        <v>42369</v>
      </c>
      <c r="D5" s="25"/>
      <c r="E5" s="318" t="s">
        <v>442</v>
      </c>
      <c r="F5" s="405" t="s">
        <v>725</v>
      </c>
      <c r="G5" s="28" t="s">
        <v>461</v>
      </c>
      <c r="H5" s="29"/>
      <c r="I5" s="30" t="s">
        <v>726</v>
      </c>
      <c r="J5" s="29"/>
      <c r="K5" s="29"/>
      <c r="L5" s="29"/>
      <c r="M5" s="29"/>
      <c r="N5" s="31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30" customHeight="1">
      <c r="A6" s="23"/>
      <c r="B6" s="1342"/>
      <c r="C6" s="24">
        <v>42370</v>
      </c>
      <c r="D6" s="33"/>
      <c r="E6" s="34" t="s">
        <v>727</v>
      </c>
      <c r="F6" s="42" t="s">
        <v>22</v>
      </c>
      <c r="G6" s="36"/>
      <c r="H6" s="43" t="s">
        <v>23</v>
      </c>
      <c r="I6" s="30" t="s">
        <v>728</v>
      </c>
      <c r="J6" s="35"/>
      <c r="K6" s="37"/>
      <c r="L6" s="37"/>
      <c r="M6" s="443" t="s">
        <v>17</v>
      </c>
      <c r="N6" s="37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30" customHeight="1">
      <c r="A7" s="23"/>
      <c r="B7" s="1342"/>
      <c r="C7" s="24">
        <v>42371</v>
      </c>
      <c r="D7" s="33"/>
      <c r="E7" s="34" t="s">
        <v>262</v>
      </c>
      <c r="F7" s="54" t="s">
        <v>24</v>
      </c>
      <c r="G7" s="36"/>
      <c r="H7" s="45" t="s">
        <v>28</v>
      </c>
      <c r="I7" s="30"/>
      <c r="J7" s="35"/>
      <c r="K7" s="37"/>
      <c r="L7" s="37"/>
      <c r="M7" s="444" t="s">
        <v>729</v>
      </c>
      <c r="N7" s="37"/>
    </row>
    <row r="8" spans="1:27" ht="30" customHeight="1">
      <c r="A8" s="23"/>
      <c r="B8" s="1342"/>
      <c r="C8" s="24">
        <v>42372</v>
      </c>
      <c r="D8" s="33"/>
      <c r="E8" s="34">
        <v>14.4</v>
      </c>
      <c r="F8" s="54"/>
      <c r="G8" s="36"/>
      <c r="H8" s="48"/>
      <c r="I8" s="30"/>
      <c r="J8" s="35"/>
      <c r="K8" s="37"/>
      <c r="L8" s="37"/>
      <c r="M8" s="444" t="s">
        <v>731</v>
      </c>
      <c r="N8" s="37"/>
    </row>
    <row r="9" spans="1:27" ht="30" customHeight="1">
      <c r="A9" s="23"/>
      <c r="B9" s="1342"/>
      <c r="C9" s="24">
        <v>42373</v>
      </c>
      <c r="D9" s="33"/>
      <c r="E9" s="306">
        <v>-1.7</v>
      </c>
      <c r="F9" s="47" t="s">
        <v>27</v>
      </c>
      <c r="G9" s="152"/>
      <c r="H9" s="48"/>
      <c r="I9" s="30"/>
      <c r="J9" s="35"/>
      <c r="K9" s="37"/>
      <c r="L9" s="37"/>
      <c r="M9" s="444"/>
      <c r="N9" s="37"/>
    </row>
    <row r="10" spans="1:27" ht="30" customHeight="1">
      <c r="A10" s="23"/>
      <c r="B10" s="1342">
        <v>2</v>
      </c>
      <c r="C10" s="24">
        <v>42374</v>
      </c>
      <c r="D10" s="24"/>
      <c r="E10" s="318" t="s">
        <v>442</v>
      </c>
      <c r="F10" s="54"/>
      <c r="G10" s="445"/>
      <c r="H10" s="406" t="s">
        <v>734</v>
      </c>
      <c r="I10" s="35"/>
      <c r="J10" s="35"/>
      <c r="K10" s="353" t="s">
        <v>856</v>
      </c>
      <c r="L10" s="37"/>
      <c r="M10" s="444"/>
      <c r="N10" s="37"/>
      <c r="O10" s="353">
        <v>1</v>
      </c>
      <c r="P10" s="337">
        <v>1</v>
      </c>
    </row>
    <row r="11" spans="1:27" ht="30" customHeight="1">
      <c r="A11" s="23"/>
      <c r="B11" s="1342"/>
      <c r="C11" s="24">
        <v>42375</v>
      </c>
      <c r="D11" s="130"/>
      <c r="E11" s="34" t="s">
        <v>732</v>
      </c>
      <c r="F11" s="103" t="s">
        <v>733</v>
      </c>
      <c r="G11" s="35"/>
      <c r="H11" s="446"/>
      <c r="I11" s="35"/>
      <c r="J11" s="35"/>
      <c r="K11" s="35"/>
      <c r="L11" s="37"/>
      <c r="M11" s="444"/>
      <c r="N11" s="37"/>
    </row>
    <row r="12" spans="1:27" ht="30" customHeight="1">
      <c r="A12" s="23"/>
      <c r="B12" s="1342"/>
      <c r="C12" s="24">
        <v>42376</v>
      </c>
      <c r="D12" s="130"/>
      <c r="E12" s="34"/>
      <c r="F12" s="103"/>
      <c r="G12" s="35" t="s">
        <v>989</v>
      </c>
      <c r="H12" s="1390"/>
      <c r="I12" s="35"/>
      <c r="J12" s="35"/>
      <c r="K12" s="35"/>
      <c r="L12" s="37"/>
      <c r="M12" s="444"/>
      <c r="N12" s="37"/>
    </row>
    <row r="13" spans="1:27" ht="30" customHeight="1">
      <c r="A13" s="23"/>
      <c r="B13" s="1342"/>
      <c r="C13" s="24">
        <v>42377</v>
      </c>
      <c r="D13" s="130"/>
      <c r="E13" s="34" t="s">
        <v>262</v>
      </c>
      <c r="F13" s="54"/>
      <c r="G13" s="35"/>
      <c r="H13" s="1390"/>
      <c r="I13" s="35"/>
      <c r="J13" s="35"/>
      <c r="K13" s="35"/>
      <c r="L13" s="37"/>
      <c r="M13" s="444"/>
      <c r="N13" s="37"/>
    </row>
    <row r="14" spans="1:27" ht="30" customHeight="1">
      <c r="A14" s="23"/>
      <c r="B14" s="1342"/>
      <c r="C14" s="24">
        <v>42378</v>
      </c>
      <c r="D14" s="130"/>
      <c r="E14" s="34">
        <v>14.8</v>
      </c>
      <c r="F14" s="54"/>
      <c r="G14" s="35"/>
      <c r="H14" s="446"/>
      <c r="I14" s="35"/>
      <c r="J14" s="35"/>
      <c r="K14" s="35"/>
      <c r="L14" s="37"/>
      <c r="M14" s="444"/>
      <c r="N14" s="37"/>
    </row>
    <row r="15" spans="1:27" ht="30" customHeight="1">
      <c r="A15" s="23"/>
      <c r="B15" s="1342"/>
      <c r="C15" s="24">
        <v>42379</v>
      </c>
      <c r="D15" s="130"/>
      <c r="E15" s="34">
        <v>1</v>
      </c>
      <c r="F15" s="30" t="s">
        <v>30</v>
      </c>
      <c r="G15" s="35"/>
      <c r="H15" s="446"/>
      <c r="I15" s="35"/>
      <c r="J15" s="35"/>
      <c r="K15" s="35"/>
      <c r="L15" s="37"/>
      <c r="M15" s="444"/>
      <c r="N15" s="37"/>
    </row>
    <row r="16" spans="1:27" ht="30" customHeight="1">
      <c r="A16" s="23"/>
      <c r="B16" s="1342"/>
      <c r="C16" s="24">
        <v>42380</v>
      </c>
      <c r="D16" s="72"/>
      <c r="E16" s="306"/>
      <c r="F16" s="49"/>
      <c r="G16" s="35"/>
      <c r="H16" s="407"/>
      <c r="I16" s="35"/>
      <c r="J16" s="35"/>
      <c r="K16" s="35"/>
      <c r="L16" s="37"/>
      <c r="M16" s="444"/>
      <c r="N16" s="37"/>
    </row>
    <row r="17" spans="1:16" ht="30" customHeight="1">
      <c r="A17" s="23"/>
      <c r="B17" s="1229">
        <v>3</v>
      </c>
      <c r="C17" s="24">
        <v>42381</v>
      </c>
      <c r="D17" s="24"/>
      <c r="E17" s="318" t="s">
        <v>442</v>
      </c>
      <c r="G17" s="35"/>
      <c r="H17" s="445"/>
      <c r="I17" s="35"/>
      <c r="J17" s="35"/>
      <c r="K17" s="37"/>
      <c r="L17" s="37"/>
      <c r="M17" s="444"/>
      <c r="N17" s="37"/>
    </row>
    <row r="18" spans="1:16" ht="30" customHeight="1">
      <c r="A18" s="23"/>
      <c r="B18" s="1229"/>
      <c r="C18" s="24">
        <v>42382</v>
      </c>
      <c r="D18" s="130"/>
      <c r="E18" s="34" t="s">
        <v>736</v>
      </c>
      <c r="F18" s="28" t="s">
        <v>36</v>
      </c>
      <c r="G18" s="35"/>
      <c r="H18" s="37"/>
      <c r="I18" s="53" t="s">
        <v>737</v>
      </c>
      <c r="J18" s="35"/>
      <c r="K18" s="37"/>
      <c r="L18" s="37"/>
      <c r="M18" s="444"/>
      <c r="N18" s="37"/>
    </row>
    <row r="19" spans="1:16" ht="30" customHeight="1">
      <c r="A19" s="23"/>
      <c r="B19" s="1229"/>
      <c r="C19" s="24">
        <v>42383</v>
      </c>
      <c r="D19" s="130"/>
      <c r="E19" s="34"/>
      <c r="F19" s="54" t="s">
        <v>33</v>
      </c>
      <c r="G19" s="35"/>
      <c r="H19" s="37"/>
      <c r="I19" s="30" t="s">
        <v>34</v>
      </c>
      <c r="J19" s="35"/>
      <c r="K19" s="353" t="s">
        <v>856</v>
      </c>
      <c r="L19" s="37"/>
      <c r="M19" s="444"/>
      <c r="N19" s="37"/>
      <c r="O19" s="353">
        <v>1</v>
      </c>
      <c r="P19" s="337">
        <v>1</v>
      </c>
    </row>
    <row r="20" spans="1:16" ht="30" customHeight="1">
      <c r="A20" s="23"/>
      <c r="B20" s="1229"/>
      <c r="C20" s="24">
        <v>42384</v>
      </c>
      <c r="D20" s="130"/>
      <c r="E20" s="34" t="s">
        <v>262</v>
      </c>
      <c r="F20" s="54"/>
      <c r="G20" s="35"/>
      <c r="H20" s="37"/>
      <c r="I20" s="30"/>
      <c r="J20" s="35"/>
      <c r="K20" s="55"/>
      <c r="L20" s="55"/>
      <c r="M20" s="444"/>
      <c r="N20" s="55"/>
    </row>
    <row r="21" spans="1:16" ht="30" customHeight="1">
      <c r="A21" s="23"/>
      <c r="B21" s="1229"/>
      <c r="C21" s="24">
        <v>42385</v>
      </c>
      <c r="D21" s="130"/>
      <c r="E21" s="34">
        <v>15.3</v>
      </c>
      <c r="F21" s="54"/>
      <c r="G21" s="55"/>
      <c r="H21" s="55"/>
      <c r="I21" s="30"/>
      <c r="J21" s="35"/>
      <c r="K21" s="35"/>
      <c r="L21" s="55"/>
      <c r="M21" s="448"/>
      <c r="N21" s="55"/>
    </row>
    <row r="22" spans="1:16" ht="30" customHeight="1">
      <c r="A22" s="23"/>
      <c r="B22" s="1229"/>
      <c r="C22" s="24">
        <v>42386</v>
      </c>
      <c r="D22" s="130"/>
      <c r="E22" s="34">
        <v>-1.5</v>
      </c>
      <c r="F22" s="103" t="s">
        <v>739</v>
      </c>
      <c r="G22" s="37"/>
      <c r="H22" s="37"/>
      <c r="I22" s="30"/>
      <c r="J22" s="35"/>
      <c r="K22" s="35"/>
      <c r="L22" s="37"/>
      <c r="M22" s="448"/>
      <c r="N22" s="37"/>
    </row>
    <row r="23" spans="1:16" ht="30" customHeight="1">
      <c r="A23" s="23"/>
      <c r="B23" s="1229"/>
      <c r="C23" s="24">
        <v>42387</v>
      </c>
      <c r="D23" s="72"/>
      <c r="E23" s="306"/>
      <c r="F23" s="54"/>
      <c r="G23" s="37"/>
      <c r="H23" s="37"/>
      <c r="I23" s="30"/>
      <c r="J23" s="35"/>
      <c r="K23" s="35"/>
      <c r="L23" s="37"/>
      <c r="M23" s="448"/>
      <c r="N23" s="37"/>
    </row>
    <row r="24" spans="1:16" ht="30" customHeight="1">
      <c r="A24" s="23"/>
      <c r="B24" s="1229">
        <v>4</v>
      </c>
      <c r="C24" s="24">
        <v>42388</v>
      </c>
      <c r="D24" s="24"/>
      <c r="E24" s="318" t="s">
        <v>442</v>
      </c>
      <c r="F24" s="54"/>
      <c r="H24" s="37"/>
      <c r="I24" s="30"/>
      <c r="J24" s="35"/>
      <c r="K24" s="37"/>
      <c r="L24" s="37"/>
      <c r="M24" s="448"/>
      <c r="N24" s="37"/>
    </row>
    <row r="25" spans="1:16" ht="31.9" customHeight="1">
      <c r="A25" s="62"/>
      <c r="B25" s="1229"/>
      <c r="C25" s="24">
        <v>42389</v>
      </c>
      <c r="D25" s="130"/>
      <c r="E25" s="34" t="s">
        <v>741</v>
      </c>
      <c r="F25" s="103"/>
      <c r="G25" s="57"/>
      <c r="H25" s="28" t="s">
        <v>742</v>
      </c>
      <c r="I25" s="30"/>
      <c r="J25" s="35"/>
      <c r="K25" s="37"/>
      <c r="L25" s="37"/>
      <c r="M25" s="448"/>
      <c r="N25" s="37"/>
    </row>
    <row r="26" spans="1:16" ht="30" customHeight="1">
      <c r="A26" s="62"/>
      <c r="B26" s="1229"/>
      <c r="C26" s="24">
        <v>42390</v>
      </c>
      <c r="D26" s="130"/>
      <c r="E26" s="34"/>
      <c r="F26" s="54"/>
      <c r="G26" s="58" t="s">
        <v>743</v>
      </c>
      <c r="H26" s="36" t="s">
        <v>42</v>
      </c>
      <c r="I26" s="30"/>
      <c r="J26" s="35"/>
      <c r="K26" s="37"/>
      <c r="L26" s="37"/>
      <c r="M26" s="448"/>
      <c r="N26" s="37"/>
    </row>
    <row r="27" spans="1:16" ht="30" customHeight="1">
      <c r="A27" s="62"/>
      <c r="B27" s="1229"/>
      <c r="C27" s="24">
        <v>42391</v>
      </c>
      <c r="D27" s="130"/>
      <c r="E27" s="34" t="s">
        <v>262</v>
      </c>
      <c r="F27" s="54"/>
      <c r="G27" s="60"/>
      <c r="H27" s="54"/>
      <c r="I27" s="30"/>
      <c r="J27" s="35"/>
      <c r="K27" s="37"/>
      <c r="L27" s="37"/>
      <c r="M27" s="448"/>
      <c r="N27" s="37"/>
    </row>
    <row r="28" spans="1:16" ht="30" customHeight="1">
      <c r="A28" s="62"/>
      <c r="B28" s="1229"/>
      <c r="C28" s="24">
        <v>42392</v>
      </c>
      <c r="D28" s="130"/>
      <c r="E28" s="34">
        <v>15</v>
      </c>
      <c r="F28" s="54"/>
      <c r="G28" s="450"/>
      <c r="H28" s="103" t="s">
        <v>746</v>
      </c>
      <c r="I28" s="30"/>
      <c r="J28" s="35"/>
      <c r="K28" s="37"/>
      <c r="L28" s="37"/>
      <c r="M28" s="448"/>
      <c r="N28" s="37"/>
    </row>
    <row r="29" spans="1:16" ht="37.35" customHeight="1">
      <c r="A29" s="62"/>
      <c r="B29" s="1229"/>
      <c r="C29" s="24">
        <v>42393</v>
      </c>
      <c r="D29" s="130"/>
      <c r="E29" s="34">
        <v>-0.4</v>
      </c>
      <c r="F29" s="47" t="s">
        <v>617</v>
      </c>
      <c r="G29" s="60"/>
      <c r="H29" s="409"/>
      <c r="I29" s="30"/>
      <c r="J29" s="35"/>
      <c r="K29" s="37"/>
      <c r="L29" s="37"/>
      <c r="M29" s="448"/>
      <c r="N29" s="37"/>
    </row>
    <row r="30" spans="1:16" ht="30" customHeight="1">
      <c r="A30" s="62"/>
      <c r="B30" s="1229"/>
      <c r="C30" s="24">
        <v>42394</v>
      </c>
      <c r="D30" s="72"/>
      <c r="E30" s="306"/>
      <c r="F30" s="49"/>
      <c r="G30" s="105"/>
      <c r="H30" s="54"/>
      <c r="I30" s="30"/>
      <c r="J30" s="35"/>
      <c r="K30" s="37"/>
      <c r="L30" s="37"/>
      <c r="M30" s="451"/>
      <c r="N30" s="37"/>
    </row>
    <row r="31" spans="1:16" ht="30.4" customHeight="1">
      <c r="A31" s="62"/>
      <c r="B31" s="1229">
        <v>5</v>
      </c>
      <c r="C31" s="24">
        <v>42395</v>
      </c>
      <c r="D31" s="150"/>
      <c r="E31" s="318" t="s">
        <v>442</v>
      </c>
      <c r="G31" s="447"/>
      <c r="H31" s="54"/>
      <c r="I31" s="452"/>
      <c r="J31" s="35"/>
      <c r="K31" s="37"/>
      <c r="L31" s="37"/>
      <c r="M31" s="37"/>
      <c r="N31" s="37"/>
    </row>
    <row r="32" spans="1:16" ht="30" customHeight="1">
      <c r="A32" s="23"/>
      <c r="B32" s="1229"/>
      <c r="C32" s="24">
        <v>42396</v>
      </c>
      <c r="D32" s="130"/>
      <c r="E32" s="34" t="s">
        <v>750</v>
      </c>
      <c r="F32" s="28" t="s">
        <v>62</v>
      </c>
      <c r="G32" s="453"/>
      <c r="H32" s="103"/>
      <c r="I32" s="30" t="s">
        <v>751</v>
      </c>
      <c r="J32" s="35"/>
      <c r="K32" s="37"/>
      <c r="L32" s="37"/>
      <c r="M32" s="37"/>
      <c r="N32" s="37"/>
    </row>
    <row r="33" spans="1:27" ht="30" customHeight="1">
      <c r="A33" s="23"/>
      <c r="B33" s="1229"/>
      <c r="C33" s="24">
        <v>42397</v>
      </c>
      <c r="D33" s="130"/>
      <c r="E33" s="318" t="s">
        <v>262</v>
      </c>
      <c r="F33" s="36" t="s">
        <v>56</v>
      </c>
      <c r="G33" s="37"/>
      <c r="H33" s="103"/>
      <c r="I33" s="30" t="s">
        <v>57</v>
      </c>
      <c r="J33" s="35"/>
      <c r="K33" s="37"/>
      <c r="L33" s="37"/>
      <c r="M33" s="37"/>
      <c r="N33" s="37"/>
    </row>
    <row r="34" spans="1:27" ht="30" customHeight="1">
      <c r="A34" s="23"/>
      <c r="B34" s="1229"/>
      <c r="C34" s="24">
        <v>42398</v>
      </c>
      <c r="D34" s="130"/>
      <c r="E34" s="34">
        <v>14.5</v>
      </c>
      <c r="F34" s="36" t="s">
        <v>58</v>
      </c>
      <c r="G34" s="37"/>
      <c r="H34" s="103"/>
      <c r="I34" s="30"/>
      <c r="J34" s="35"/>
      <c r="K34" s="37"/>
      <c r="L34" s="37"/>
      <c r="M34" s="37"/>
      <c r="N34" s="70"/>
    </row>
    <row r="35" spans="1:27" ht="30" customHeight="1">
      <c r="A35" s="23"/>
      <c r="B35" s="1229"/>
      <c r="C35" s="40">
        <v>42399</v>
      </c>
      <c r="D35" s="72"/>
      <c r="E35" s="306">
        <v>-1</v>
      </c>
      <c r="F35" s="152"/>
      <c r="G35" s="73"/>
      <c r="H35" s="219"/>
      <c r="I35" s="106"/>
      <c r="J35" s="75"/>
      <c r="K35" s="454" t="s">
        <v>752</v>
      </c>
      <c r="L35" s="76"/>
      <c r="M35" s="76"/>
      <c r="N35" s="77"/>
      <c r="O35" s="353">
        <v>1</v>
      </c>
      <c r="P35" s="337">
        <v>1</v>
      </c>
    </row>
    <row r="36" spans="1:27" s="1" customFormat="1" ht="24.75">
      <c r="B36" s="78"/>
      <c r="C36" s="79"/>
      <c r="D36" s="79"/>
      <c r="E36" s="80"/>
      <c r="F36" s="81"/>
      <c r="G36" s="81"/>
      <c r="H36" s="82"/>
      <c r="I36" s="83"/>
      <c r="J36" s="84"/>
      <c r="K36" s="84"/>
      <c r="L36" s="84"/>
      <c r="M36" s="84"/>
      <c r="N36" s="84"/>
    </row>
    <row r="37" spans="1:27" s="1" customFormat="1" ht="30" customHeight="1">
      <c r="B37" s="1241" t="s">
        <v>753</v>
      </c>
      <c r="C37" s="1241"/>
      <c r="D37" s="1241"/>
      <c r="E37" s="1241"/>
      <c r="F37" s="1241"/>
      <c r="G37" s="1241"/>
      <c r="H37" s="1241"/>
      <c r="I37" s="1241"/>
      <c r="J37" s="1241"/>
      <c r="K37" s="1241"/>
      <c r="L37" s="1241"/>
      <c r="M37" s="1241"/>
      <c r="N37" s="1241"/>
    </row>
    <row r="38" spans="1:27" s="22" customFormat="1" ht="86.25" customHeight="1">
      <c r="A38" s="16"/>
      <c r="B38" s="17" t="s">
        <v>1</v>
      </c>
      <c r="C38" s="18" t="s">
        <v>2</v>
      </c>
      <c r="D38" s="19" t="s">
        <v>3</v>
      </c>
      <c r="E38" s="263" t="s">
        <v>295</v>
      </c>
      <c r="F38" s="1220" t="s">
        <v>5</v>
      </c>
      <c r="G38" s="1220"/>
      <c r="H38" s="1220"/>
      <c r="I38" s="21" t="s">
        <v>6</v>
      </c>
      <c r="J38" s="21" t="s">
        <v>466</v>
      </c>
      <c r="K38" s="21" t="s">
        <v>467</v>
      </c>
      <c r="L38" s="21" t="s">
        <v>468</v>
      </c>
      <c r="M38" s="21" t="s">
        <v>469</v>
      </c>
      <c r="N38" s="21" t="s">
        <v>470</v>
      </c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 s="1" customFormat="1" ht="30" customHeight="1">
      <c r="B39" s="1311">
        <v>5</v>
      </c>
      <c r="C39" s="24">
        <v>42400</v>
      </c>
      <c r="D39" s="85"/>
      <c r="E39" s="318"/>
      <c r="F39" s="28"/>
      <c r="G39" s="447"/>
      <c r="H39" s="54"/>
      <c r="I39" s="30" t="s">
        <v>751</v>
      </c>
      <c r="J39" s="87"/>
      <c r="K39" s="87"/>
      <c r="L39" s="87"/>
      <c r="M39" s="87"/>
      <c r="N39" s="70"/>
    </row>
    <row r="40" spans="1:27" s="1" customFormat="1" ht="30" customHeight="1">
      <c r="B40" s="1311"/>
      <c r="C40" s="24">
        <v>42401</v>
      </c>
      <c r="D40" s="110"/>
      <c r="E40" s="34"/>
      <c r="F40" s="47" t="s">
        <v>63</v>
      </c>
      <c r="G40" s="37"/>
      <c r="H40" s="49"/>
      <c r="I40" s="30" t="s">
        <v>57</v>
      </c>
      <c r="J40" s="88"/>
      <c r="K40" s="88"/>
      <c r="L40" s="88"/>
      <c r="M40" s="88"/>
      <c r="N40" s="70"/>
    </row>
    <row r="41" spans="1:27" s="1" customFormat="1" ht="30" customHeight="1">
      <c r="B41" s="1229">
        <v>6</v>
      </c>
      <c r="C41" s="24">
        <v>42402</v>
      </c>
      <c r="D41" s="85"/>
      <c r="E41" s="318" t="s">
        <v>442</v>
      </c>
      <c r="F41" s="54"/>
      <c r="G41" s="37"/>
      <c r="H41" s="87"/>
      <c r="I41" s="30"/>
      <c r="J41" s="88"/>
      <c r="K41" s="88"/>
      <c r="L41" s="88"/>
      <c r="M41" s="88"/>
      <c r="N41" s="70"/>
    </row>
    <row r="42" spans="1:27" s="1" customFormat="1" ht="30" customHeight="1">
      <c r="B42" s="1229"/>
      <c r="C42" s="24">
        <v>42403</v>
      </c>
      <c r="D42" s="89"/>
      <c r="E42" s="34" t="s">
        <v>754</v>
      </c>
      <c r="F42" s="54"/>
      <c r="G42" s="455" t="s">
        <v>65</v>
      </c>
      <c r="H42" s="87"/>
      <c r="I42" s="30"/>
      <c r="J42" s="88"/>
      <c r="K42" s="88"/>
      <c r="L42" s="88"/>
      <c r="M42" s="88"/>
      <c r="N42" s="70"/>
    </row>
    <row r="43" spans="1:27" s="1" customFormat="1" ht="30" customHeight="1">
      <c r="B43" s="1229"/>
      <c r="C43" s="24">
        <v>42404</v>
      </c>
      <c r="D43" s="89"/>
      <c r="E43" s="34"/>
      <c r="F43" s="36"/>
      <c r="G43" s="54" t="s">
        <v>529</v>
      </c>
      <c r="H43" s="87"/>
      <c r="I43" s="30"/>
      <c r="J43" s="88"/>
      <c r="K43" s="88"/>
      <c r="L43" s="88"/>
      <c r="M43" s="88"/>
      <c r="N43" s="70"/>
    </row>
    <row r="44" spans="1:27" s="1" customFormat="1" ht="30" customHeight="1">
      <c r="B44" s="1229"/>
      <c r="C44" s="24">
        <v>42405</v>
      </c>
      <c r="D44" s="89"/>
      <c r="E44" s="34" t="s">
        <v>262</v>
      </c>
      <c r="F44" s="54"/>
      <c r="G44" s="103" t="s">
        <v>755</v>
      </c>
      <c r="H44" s="87"/>
      <c r="I44" s="30"/>
      <c r="J44" s="88"/>
      <c r="K44" s="88"/>
      <c r="L44" s="88"/>
      <c r="M44" s="88"/>
      <c r="N44" s="70"/>
    </row>
    <row r="45" spans="1:27" s="1" customFormat="1" ht="30" customHeight="1">
      <c r="B45" s="1229"/>
      <c r="C45" s="24">
        <v>42406</v>
      </c>
      <c r="D45" s="89"/>
      <c r="E45" s="34">
        <v>15.1</v>
      </c>
      <c r="F45" s="103" t="s">
        <v>758</v>
      </c>
      <c r="G45" s="103"/>
      <c r="H45" s="87"/>
      <c r="I45" s="30"/>
      <c r="J45" s="88"/>
      <c r="K45" s="88"/>
      <c r="L45" s="88"/>
      <c r="M45" s="88"/>
      <c r="N45" s="70"/>
    </row>
    <row r="46" spans="1:27" s="1" customFormat="1" ht="30" customHeight="1">
      <c r="B46" s="1229"/>
      <c r="C46" s="24">
        <v>42407</v>
      </c>
      <c r="D46" s="89"/>
      <c r="E46" s="34">
        <v>1</v>
      </c>
      <c r="F46" s="103"/>
      <c r="G46" s="30" t="s">
        <v>30</v>
      </c>
      <c r="H46" s="87"/>
      <c r="I46" s="30"/>
      <c r="J46" s="88"/>
      <c r="K46" s="88"/>
      <c r="L46" s="88"/>
      <c r="M46" s="88"/>
      <c r="N46" s="70"/>
    </row>
    <row r="47" spans="1:27" s="1" customFormat="1" ht="30" customHeight="1">
      <c r="B47" s="1229"/>
      <c r="C47" s="24">
        <v>42408</v>
      </c>
      <c r="D47" s="110"/>
      <c r="E47" s="411"/>
      <c r="F47" s="49"/>
      <c r="G47" s="49"/>
      <c r="H47" s="87"/>
      <c r="I47" s="30"/>
      <c r="J47" s="88"/>
      <c r="K47" s="88"/>
      <c r="L47" s="88"/>
      <c r="M47" s="88"/>
      <c r="N47" s="70"/>
    </row>
    <row r="48" spans="1:27" s="1" customFormat="1" ht="30" customHeight="1">
      <c r="B48" s="1229">
        <v>7</v>
      </c>
      <c r="C48" s="24">
        <v>42409</v>
      </c>
      <c r="D48" s="85"/>
      <c r="E48" s="318" t="s">
        <v>442</v>
      </c>
      <c r="F48" s="4"/>
      <c r="G48" s="87"/>
      <c r="H48" s="87"/>
      <c r="I48" s="87"/>
      <c r="J48" s="88"/>
      <c r="K48" s="88"/>
      <c r="L48" s="88"/>
      <c r="M48" s="88"/>
      <c r="N48" s="88"/>
    </row>
    <row r="49" spans="2:16" s="1" customFormat="1" ht="30" customHeight="1">
      <c r="B49" s="1229"/>
      <c r="C49" s="24">
        <v>42410</v>
      </c>
      <c r="D49" s="89"/>
      <c r="E49" s="34" t="s">
        <v>759</v>
      </c>
      <c r="F49" s="28" t="s">
        <v>73</v>
      </c>
      <c r="G49" s="87"/>
      <c r="H49" s="87"/>
      <c r="I49" s="53" t="s">
        <v>760</v>
      </c>
      <c r="J49" s="88"/>
      <c r="K49" s="88"/>
      <c r="L49" s="88"/>
      <c r="M49" s="32" t="s">
        <v>17</v>
      </c>
      <c r="N49" s="88"/>
    </row>
    <row r="50" spans="2:16" s="1" customFormat="1" ht="30" customHeight="1">
      <c r="B50" s="1229"/>
      <c r="C50" s="24">
        <v>42411</v>
      </c>
      <c r="D50" s="89"/>
      <c r="E50" s="34"/>
      <c r="F50" s="54" t="s">
        <v>68</v>
      </c>
      <c r="G50" s="87"/>
      <c r="H50" s="87"/>
      <c r="I50" s="30" t="s">
        <v>69</v>
      </c>
      <c r="J50" s="88"/>
      <c r="K50" s="88"/>
      <c r="L50" s="88"/>
      <c r="M50" s="38" t="s">
        <v>19</v>
      </c>
      <c r="N50" s="88"/>
    </row>
    <row r="51" spans="2:16" s="1" customFormat="1" ht="30" customHeight="1">
      <c r="B51" s="1229"/>
      <c r="C51" s="24">
        <v>42412</v>
      </c>
      <c r="D51" s="89"/>
      <c r="E51" s="34" t="s">
        <v>262</v>
      </c>
      <c r="F51" s="97"/>
      <c r="G51" s="87"/>
      <c r="H51" s="87"/>
      <c r="I51" s="30"/>
      <c r="J51" s="88"/>
      <c r="K51" s="88"/>
      <c r="L51" s="88"/>
      <c r="M51" s="38" t="s">
        <v>21</v>
      </c>
      <c r="N51" s="88"/>
    </row>
    <row r="52" spans="2:16" s="1" customFormat="1" ht="30" customHeight="1">
      <c r="B52" s="1229"/>
      <c r="C52" s="24">
        <v>42413</v>
      </c>
      <c r="D52" s="89"/>
      <c r="E52" s="34">
        <v>14</v>
      </c>
      <c r="F52" s="97" t="s">
        <v>72</v>
      </c>
      <c r="G52" s="87"/>
      <c r="H52" s="87"/>
      <c r="I52" s="30"/>
      <c r="J52" s="88"/>
      <c r="K52" s="88"/>
      <c r="L52" s="88"/>
      <c r="M52" s="38"/>
      <c r="N52" s="88"/>
    </row>
    <row r="53" spans="2:16" s="1" customFormat="1" ht="30" customHeight="1">
      <c r="B53" s="1229"/>
      <c r="C53" s="24">
        <v>42414</v>
      </c>
      <c r="D53" s="89"/>
      <c r="E53" s="34">
        <v>-1</v>
      </c>
      <c r="F53" s="54"/>
      <c r="G53" s="87"/>
      <c r="H53" s="87"/>
      <c r="I53" s="30"/>
      <c r="J53" s="88"/>
      <c r="K53" s="88"/>
      <c r="L53" s="88"/>
      <c r="M53" s="38"/>
      <c r="N53" s="88"/>
    </row>
    <row r="54" spans="2:16" s="1" customFormat="1" ht="30" customHeight="1">
      <c r="B54" s="1229"/>
      <c r="C54" s="24">
        <v>42415</v>
      </c>
      <c r="D54" s="110"/>
      <c r="E54" s="306"/>
      <c r="F54" s="97"/>
      <c r="G54" s="87"/>
      <c r="H54" s="87"/>
      <c r="I54" s="30"/>
      <c r="J54" s="88"/>
      <c r="K54" s="88"/>
      <c r="L54" s="88"/>
      <c r="M54" s="38"/>
      <c r="N54" s="88"/>
    </row>
    <row r="55" spans="2:16" s="1" customFormat="1" ht="30" customHeight="1">
      <c r="B55" s="1229">
        <v>8</v>
      </c>
      <c r="C55" s="24">
        <v>42416</v>
      </c>
      <c r="D55" s="33"/>
      <c r="E55" s="318" t="s">
        <v>442</v>
      </c>
      <c r="F55" s="103" t="s">
        <v>763</v>
      </c>
      <c r="G55" s="87"/>
      <c r="H55" s="87"/>
      <c r="I55" s="30"/>
      <c r="J55" s="88"/>
      <c r="K55" s="88"/>
      <c r="L55" s="88"/>
      <c r="M55" s="38"/>
      <c r="N55" s="88"/>
    </row>
    <row r="56" spans="2:16" s="1" customFormat="1" ht="30" customHeight="1">
      <c r="B56" s="1229"/>
      <c r="C56" s="24">
        <v>42417</v>
      </c>
      <c r="D56" s="33"/>
      <c r="E56" s="34" t="s">
        <v>765</v>
      </c>
      <c r="F56" s="456" t="s">
        <v>990</v>
      </c>
      <c r="G56" s="58"/>
      <c r="H56" s="28" t="s">
        <v>766</v>
      </c>
      <c r="I56" s="30"/>
      <c r="J56" s="88"/>
      <c r="K56" s="88"/>
      <c r="L56" s="88"/>
      <c r="M56" s="38"/>
      <c r="N56" s="88"/>
    </row>
    <row r="57" spans="2:16" s="1" customFormat="1" ht="30" customHeight="1">
      <c r="B57" s="1229"/>
      <c r="C57" s="24">
        <v>42418</v>
      </c>
      <c r="D57" s="33"/>
      <c r="E57" s="34"/>
      <c r="F57" s="103"/>
      <c r="G57" s="58" t="s">
        <v>90</v>
      </c>
      <c r="H57" s="54" t="s">
        <v>80</v>
      </c>
      <c r="I57" s="30"/>
      <c r="J57" s="88"/>
      <c r="K57" s="88"/>
      <c r="L57" s="88"/>
      <c r="M57" s="38"/>
      <c r="N57" s="88"/>
      <c r="P57" s="337">
        <v>1</v>
      </c>
    </row>
    <row r="58" spans="2:16" s="1" customFormat="1" ht="30" customHeight="1">
      <c r="B58" s="1229"/>
      <c r="C58" s="24">
        <v>42419</v>
      </c>
      <c r="D58" s="33"/>
      <c r="E58" s="34" t="s">
        <v>262</v>
      </c>
      <c r="F58" s="103"/>
      <c r="G58" s="60" t="s">
        <v>79</v>
      </c>
      <c r="H58" s="54"/>
      <c r="I58" s="30"/>
      <c r="J58" s="88"/>
      <c r="K58" s="88"/>
      <c r="L58" s="88"/>
      <c r="M58" s="38"/>
      <c r="N58" s="88"/>
    </row>
    <row r="59" spans="2:16" s="1" customFormat="1" ht="30" customHeight="1">
      <c r="B59" s="1229"/>
      <c r="C59" s="24">
        <v>42420</v>
      </c>
      <c r="D59" s="33"/>
      <c r="E59" s="34">
        <v>15.1</v>
      </c>
      <c r="F59" s="103"/>
      <c r="G59" s="450" t="s">
        <v>768</v>
      </c>
      <c r="H59" s="54"/>
      <c r="I59" s="30"/>
      <c r="J59" s="88"/>
      <c r="K59" s="88"/>
      <c r="L59" s="88"/>
      <c r="M59" s="38"/>
      <c r="N59" s="88"/>
    </row>
    <row r="60" spans="2:16" s="1" customFormat="1" ht="30" customHeight="1">
      <c r="B60" s="1229"/>
      <c r="C60" s="24">
        <v>42421</v>
      </c>
      <c r="D60" s="33"/>
      <c r="E60" s="34">
        <v>0.9</v>
      </c>
      <c r="F60" s="103"/>
      <c r="G60" s="503"/>
      <c r="H60" s="54"/>
      <c r="I60" s="30"/>
      <c r="J60" s="88"/>
      <c r="K60" s="88"/>
      <c r="L60" s="88"/>
      <c r="M60" s="38"/>
      <c r="N60" s="88"/>
    </row>
    <row r="61" spans="2:16" s="1" customFormat="1" ht="30" customHeight="1">
      <c r="B61" s="1229"/>
      <c r="C61" s="24">
        <v>42422</v>
      </c>
      <c r="D61" s="33"/>
      <c r="E61" s="306"/>
      <c r="F61" s="49"/>
      <c r="G61" s="104"/>
      <c r="H61" s="103" t="s">
        <v>769</v>
      </c>
      <c r="I61" s="106"/>
      <c r="J61" s="88"/>
      <c r="K61" s="88"/>
      <c r="L61" s="88"/>
      <c r="M61" s="38"/>
      <c r="N61" s="88"/>
    </row>
    <row r="62" spans="2:16" s="1" customFormat="1" ht="26.45" customHeight="1">
      <c r="B62" s="1229">
        <v>9</v>
      </c>
      <c r="C62" s="24">
        <v>42423</v>
      </c>
      <c r="D62" s="33"/>
      <c r="E62" s="318" t="s">
        <v>442</v>
      </c>
      <c r="F62" s="261"/>
      <c r="G62" s="87"/>
      <c r="H62" s="54"/>
      <c r="I62" s="4"/>
      <c r="J62" s="88"/>
      <c r="K62" s="88"/>
      <c r="L62" s="88"/>
      <c r="M62" s="38"/>
      <c r="N62" s="88"/>
    </row>
    <row r="63" spans="2:16" s="1" customFormat="1" ht="30" customHeight="1">
      <c r="B63" s="1229"/>
      <c r="C63" s="24">
        <v>42424</v>
      </c>
      <c r="D63" s="33"/>
      <c r="E63" s="34" t="s">
        <v>770</v>
      </c>
      <c r="F63" s="108" t="s">
        <v>99</v>
      </c>
      <c r="G63" s="457" t="s">
        <v>98</v>
      </c>
      <c r="H63" s="54"/>
      <c r="I63" s="30" t="s">
        <v>771</v>
      </c>
      <c r="J63" s="88"/>
      <c r="K63" s="88"/>
      <c r="L63" s="88"/>
      <c r="M63" s="38"/>
      <c r="N63" s="88"/>
    </row>
    <row r="64" spans="2:16" s="1" customFormat="1" ht="30" customHeight="1">
      <c r="B64" s="1229"/>
      <c r="C64" s="24">
        <v>42425</v>
      </c>
      <c r="D64" s="33"/>
      <c r="E64" s="34"/>
      <c r="F64" s="108" t="s">
        <v>773</v>
      </c>
      <c r="G64" s="87"/>
      <c r="H64" s="54"/>
      <c r="I64" s="30" t="s">
        <v>621</v>
      </c>
      <c r="J64" s="87"/>
      <c r="K64" s="87"/>
      <c r="L64" s="87"/>
      <c r="M64" s="459"/>
      <c r="N64" s="87"/>
    </row>
    <row r="65" spans="1:27" s="1" customFormat="1" ht="30" customHeight="1">
      <c r="B65" s="1229"/>
      <c r="C65" s="24">
        <v>42426</v>
      </c>
      <c r="D65" s="33"/>
      <c r="E65" s="318" t="s">
        <v>262</v>
      </c>
      <c r="F65" s="108" t="s">
        <v>851</v>
      </c>
      <c r="G65" s="87"/>
      <c r="H65" s="54"/>
      <c r="I65" s="30" t="s">
        <v>622</v>
      </c>
      <c r="J65" s="87"/>
      <c r="K65" s="87"/>
      <c r="L65" s="87"/>
      <c r="M65" s="459"/>
      <c r="N65" s="87"/>
    </row>
    <row r="66" spans="1:27" s="1" customFormat="1" ht="30" customHeight="1">
      <c r="B66" s="1229"/>
      <c r="C66" s="24">
        <v>42427</v>
      </c>
      <c r="D66" s="33"/>
      <c r="E66" s="34">
        <v>14.3</v>
      </c>
      <c r="F66" s="108"/>
      <c r="G66" s="87"/>
      <c r="H66" s="54"/>
      <c r="I66" s="30" t="s">
        <v>623</v>
      </c>
      <c r="J66" s="87"/>
      <c r="K66" s="87"/>
      <c r="L66" s="87"/>
      <c r="M66" s="459"/>
      <c r="N66" s="87"/>
    </row>
    <row r="67" spans="1:27" s="1" customFormat="1" ht="30" customHeight="1">
      <c r="B67" s="1229"/>
      <c r="C67" s="40">
        <v>42428</v>
      </c>
      <c r="D67" s="412"/>
      <c r="E67" s="306">
        <v>-1</v>
      </c>
      <c r="F67" s="112"/>
      <c r="G67" s="76"/>
      <c r="H67" s="54"/>
      <c r="I67" s="106"/>
      <c r="J67" s="461"/>
      <c r="K67" s="454" t="s">
        <v>752</v>
      </c>
      <c r="L67" s="113"/>
      <c r="M67" s="372"/>
      <c r="N67" s="113"/>
      <c r="O67" s="353">
        <v>1</v>
      </c>
    </row>
    <row r="68" spans="1:27" s="1" customFormat="1" ht="22.5">
      <c r="B68" s="114"/>
      <c r="C68" s="115"/>
      <c r="D68" s="115"/>
      <c r="E68" s="116"/>
      <c r="F68" s="117"/>
      <c r="G68" s="117"/>
      <c r="H68" s="4"/>
      <c r="I68" s="118"/>
      <c r="J68" s="118"/>
      <c r="K68" s="118"/>
      <c r="L68" s="119"/>
      <c r="M68" s="119"/>
      <c r="N68" s="119"/>
    </row>
    <row r="69" spans="1:27" s="1" customFormat="1" ht="30" customHeight="1">
      <c r="B69" s="1241" t="s">
        <v>776</v>
      </c>
      <c r="C69" s="1241"/>
      <c r="D69" s="1241"/>
      <c r="E69" s="1241"/>
      <c r="F69" s="1241"/>
      <c r="G69" s="1241"/>
      <c r="H69" s="1241"/>
      <c r="I69" s="1241"/>
      <c r="J69" s="1241"/>
      <c r="K69" s="1241"/>
      <c r="L69" s="1241"/>
      <c r="M69" s="1241"/>
      <c r="N69" s="1241"/>
    </row>
    <row r="70" spans="1:27" s="22" customFormat="1" ht="86.25" customHeight="1">
      <c r="A70" s="16"/>
      <c r="B70" s="17" t="s">
        <v>1</v>
      </c>
      <c r="C70" s="18" t="s">
        <v>2</v>
      </c>
      <c r="D70" s="19" t="s">
        <v>3</v>
      </c>
      <c r="E70" s="263" t="s">
        <v>295</v>
      </c>
      <c r="F70" s="1220" t="s">
        <v>5</v>
      </c>
      <c r="G70" s="1220"/>
      <c r="H70" s="1220"/>
      <c r="I70" s="21" t="s">
        <v>6</v>
      </c>
      <c r="J70" s="21"/>
      <c r="K70" s="21" t="s">
        <v>467</v>
      </c>
      <c r="L70" s="21" t="s">
        <v>468</v>
      </c>
      <c r="M70" s="21" t="s">
        <v>469</v>
      </c>
      <c r="N70" s="21" t="s">
        <v>470</v>
      </c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spans="1:27" s="1" customFormat="1" ht="30" customHeight="1">
      <c r="B71" s="417">
        <v>9</v>
      </c>
      <c r="C71" s="24">
        <v>42429</v>
      </c>
      <c r="D71" s="33"/>
      <c r="E71" s="318"/>
      <c r="F71" s="108" t="s">
        <v>99</v>
      </c>
      <c r="G71" s="462" t="s">
        <v>777</v>
      </c>
      <c r="H71" s="54"/>
      <c r="I71" s="30" t="s">
        <v>771</v>
      </c>
      <c r="J71" s="70"/>
      <c r="K71" s="70"/>
      <c r="L71" s="70"/>
      <c r="M71" s="32" t="s">
        <v>17</v>
      </c>
      <c r="N71" s="70"/>
    </row>
    <row r="72" spans="1:27" s="1" customFormat="1" ht="30" customHeight="1">
      <c r="B72" s="1229">
        <v>10</v>
      </c>
      <c r="C72" s="24">
        <v>42430</v>
      </c>
      <c r="D72" s="24"/>
      <c r="E72" s="318" t="s">
        <v>442</v>
      </c>
      <c r="F72" s="108" t="s">
        <v>773</v>
      </c>
      <c r="G72" s="172"/>
      <c r="H72" s="87"/>
      <c r="I72" s="30" t="s">
        <v>87</v>
      </c>
      <c r="J72" s="70"/>
      <c r="K72" s="70"/>
      <c r="L72" s="70"/>
      <c r="M72" s="38" t="s">
        <v>19</v>
      </c>
      <c r="N72" s="70"/>
    </row>
    <row r="73" spans="1:27" s="1" customFormat="1" ht="31.35" customHeight="1">
      <c r="B73" s="1229"/>
      <c r="C73" s="24">
        <v>42431</v>
      </c>
      <c r="D73" s="130"/>
      <c r="E73" s="34" t="s">
        <v>778</v>
      </c>
      <c r="F73" s="108"/>
      <c r="G73" s="121" t="s">
        <v>112</v>
      </c>
      <c r="H73" s="87"/>
      <c r="I73" s="30" t="s">
        <v>626</v>
      </c>
      <c r="J73" s="70"/>
      <c r="K73" s="70"/>
      <c r="L73" s="70"/>
      <c r="M73" s="38" t="s">
        <v>21</v>
      </c>
      <c r="N73" s="70"/>
    </row>
    <row r="74" spans="1:27" s="1" customFormat="1" ht="41.25">
      <c r="B74" s="1229"/>
      <c r="C74" s="24">
        <v>42432</v>
      </c>
      <c r="D74" s="130"/>
      <c r="E74" s="34"/>
      <c r="F74" s="138" t="s">
        <v>780</v>
      </c>
      <c r="G74" s="108" t="s">
        <v>781</v>
      </c>
      <c r="H74" s="458" t="s">
        <v>991</v>
      </c>
      <c r="I74" s="30"/>
      <c r="J74" s="70"/>
      <c r="K74" s="70"/>
      <c r="L74" s="70"/>
      <c r="M74" s="44"/>
      <c r="N74" s="70"/>
    </row>
    <row r="75" spans="1:27" s="1" customFormat="1" ht="30" customHeight="1">
      <c r="B75" s="1229"/>
      <c r="C75" s="24">
        <v>42433</v>
      </c>
      <c r="D75" s="130"/>
      <c r="E75" s="34" t="s">
        <v>262</v>
      </c>
      <c r="F75" s="108"/>
      <c r="G75" s="108" t="s">
        <v>105</v>
      </c>
      <c r="H75" s="87"/>
      <c r="I75" s="30"/>
      <c r="J75" s="70"/>
      <c r="K75" s="70"/>
      <c r="L75" s="70"/>
      <c r="M75" s="44"/>
      <c r="N75" s="70"/>
    </row>
    <row r="76" spans="1:27" s="1" customFormat="1" ht="30" customHeight="1">
      <c r="B76" s="1229"/>
      <c r="C76" s="24">
        <v>42434</v>
      </c>
      <c r="D76" s="130"/>
      <c r="E76" s="34">
        <v>15</v>
      </c>
      <c r="F76" s="108"/>
      <c r="G76" s="108"/>
      <c r="H76" s="87"/>
      <c r="I76" s="30"/>
      <c r="J76" s="70"/>
      <c r="K76" s="70"/>
      <c r="L76" s="70"/>
      <c r="M76" s="44"/>
      <c r="N76" s="70"/>
    </row>
    <row r="77" spans="1:27" s="1" customFormat="1" ht="43.7" customHeight="1">
      <c r="B77" s="1229"/>
      <c r="C77" s="24">
        <v>42435</v>
      </c>
      <c r="D77" s="130"/>
      <c r="E77" s="34">
        <v>-0.6</v>
      </c>
      <c r="F77" s="30" t="s">
        <v>30</v>
      </c>
      <c r="G77" s="138" t="s">
        <v>782</v>
      </c>
      <c r="H77" s="458" t="s">
        <v>992</v>
      </c>
      <c r="I77" s="30"/>
      <c r="J77" s="70"/>
      <c r="K77" s="70"/>
      <c r="L77" s="70"/>
      <c r="M77" s="44"/>
      <c r="N77" s="70"/>
    </row>
    <row r="78" spans="1:27" s="1" customFormat="1" ht="30" customHeight="1">
      <c r="B78" s="1229"/>
      <c r="C78" s="24">
        <v>42436</v>
      </c>
      <c r="D78" s="72"/>
      <c r="E78" s="306"/>
      <c r="F78" s="138"/>
      <c r="G78" s="108"/>
      <c r="H78" s="87"/>
      <c r="I78" s="106"/>
      <c r="J78" s="70"/>
      <c r="K78" s="70"/>
      <c r="L78" s="70"/>
      <c r="M78" s="44"/>
      <c r="N78" s="70"/>
    </row>
    <row r="79" spans="1:27" s="1" customFormat="1" ht="30" customHeight="1">
      <c r="B79" s="1229">
        <v>11</v>
      </c>
      <c r="C79" s="24">
        <v>42437</v>
      </c>
      <c r="D79" s="24"/>
      <c r="E79" s="318" t="s">
        <v>442</v>
      </c>
      <c r="F79" s="159"/>
      <c r="G79" s="197"/>
      <c r="H79" s="87"/>
      <c r="I79" s="70"/>
      <c r="J79" s="70"/>
      <c r="K79" s="70"/>
      <c r="L79" s="70"/>
      <c r="M79" s="44"/>
      <c r="N79" s="70"/>
    </row>
    <row r="80" spans="1:27" s="1" customFormat="1" ht="30" customHeight="1">
      <c r="B80" s="1229"/>
      <c r="C80" s="24">
        <v>42438</v>
      </c>
      <c r="D80" s="130"/>
      <c r="E80" s="34" t="s">
        <v>784</v>
      </c>
      <c r="F80" s="121" t="s">
        <v>122</v>
      </c>
      <c r="G80" s="70"/>
      <c r="H80" s="87"/>
      <c r="I80" s="53" t="s">
        <v>785</v>
      </c>
      <c r="J80" s="70"/>
      <c r="K80" s="70"/>
      <c r="L80" s="70"/>
      <c r="M80" s="44"/>
      <c r="N80" s="1392" t="s">
        <v>786</v>
      </c>
    </row>
    <row r="81" spans="2:16" s="1" customFormat="1" ht="30" customHeight="1">
      <c r="B81" s="1229"/>
      <c r="C81" s="24">
        <v>42439</v>
      </c>
      <c r="D81" s="130"/>
      <c r="E81" s="34"/>
      <c r="F81" s="108" t="s">
        <v>787</v>
      </c>
      <c r="G81" s="70"/>
      <c r="H81" s="87"/>
      <c r="I81" s="30" t="s">
        <v>116</v>
      </c>
      <c r="J81" s="70"/>
      <c r="K81" s="70"/>
      <c r="L81" s="70"/>
      <c r="M81" s="44"/>
      <c r="N81" s="1392"/>
    </row>
    <row r="82" spans="2:16" s="1" customFormat="1" ht="30" customHeight="1">
      <c r="B82" s="1229"/>
      <c r="C82" s="24">
        <v>42440</v>
      </c>
      <c r="D82" s="132"/>
      <c r="E82" s="34" t="s">
        <v>262</v>
      </c>
      <c r="F82" s="108" t="s">
        <v>68</v>
      </c>
      <c r="G82" s="70"/>
      <c r="H82" s="87"/>
      <c r="I82" s="30" t="s">
        <v>118</v>
      </c>
      <c r="J82" s="70"/>
      <c r="K82" s="70"/>
      <c r="L82" s="70"/>
      <c r="M82" s="44"/>
      <c r="N82" s="1392"/>
    </row>
    <row r="83" spans="2:16" s="1" customFormat="1" ht="30" customHeight="1">
      <c r="B83" s="1229"/>
      <c r="C83" s="24">
        <v>42441</v>
      </c>
      <c r="D83" s="132"/>
      <c r="E83" s="34">
        <v>15.2</v>
      </c>
      <c r="F83" s="108"/>
      <c r="G83" s="70"/>
      <c r="H83" s="87"/>
      <c r="I83" s="30"/>
      <c r="J83" s="70"/>
      <c r="K83" s="70"/>
      <c r="L83" s="70"/>
      <c r="M83" s="44"/>
      <c r="N83" s="1392"/>
    </row>
    <row r="84" spans="2:16" s="1" customFormat="1" ht="34.9" customHeight="1">
      <c r="B84" s="1229"/>
      <c r="C84" s="24">
        <v>42442</v>
      </c>
      <c r="D84" s="132"/>
      <c r="E84" s="34">
        <v>0.7</v>
      </c>
      <c r="F84" s="413"/>
      <c r="G84" s="70"/>
      <c r="H84" s="87"/>
      <c r="I84" s="30" t="s">
        <v>119</v>
      </c>
      <c r="J84" s="70"/>
      <c r="K84" s="70"/>
      <c r="L84" s="70"/>
      <c r="M84" s="44"/>
      <c r="N84" s="1392"/>
    </row>
    <row r="85" spans="2:16" s="1" customFormat="1" ht="30.4" customHeight="1">
      <c r="B85" s="1229"/>
      <c r="C85" s="24">
        <v>42443</v>
      </c>
      <c r="D85" s="135"/>
      <c r="E85" s="414"/>
      <c r="F85" s="413"/>
      <c r="G85" s="70"/>
      <c r="H85" s="87"/>
      <c r="I85" s="30" t="s">
        <v>120</v>
      </c>
      <c r="J85" s="70"/>
      <c r="K85" s="70"/>
      <c r="L85" s="70"/>
      <c r="M85" s="44"/>
      <c r="N85" s="1392"/>
    </row>
    <row r="86" spans="2:16" s="1" customFormat="1" ht="30" customHeight="1">
      <c r="B86" s="1229">
        <v>12</v>
      </c>
      <c r="C86" s="24">
        <v>42444</v>
      </c>
      <c r="D86" s="137"/>
      <c r="E86" s="318" t="s">
        <v>442</v>
      </c>
      <c r="F86" s="415"/>
      <c r="G86" s="4"/>
      <c r="H86" s="70"/>
      <c r="I86" s="30"/>
      <c r="J86" s="70"/>
      <c r="K86" s="70"/>
      <c r="L86" s="70"/>
      <c r="M86" s="44"/>
      <c r="N86" s="1392"/>
    </row>
    <row r="87" spans="2:16" s="1" customFormat="1" ht="30" customHeight="1">
      <c r="B87" s="1229"/>
      <c r="C87" s="24">
        <v>42445</v>
      </c>
      <c r="D87" s="132"/>
      <c r="E87" s="34" t="s">
        <v>788</v>
      </c>
      <c r="F87" s="138" t="s">
        <v>789</v>
      </c>
      <c r="G87" s="504" t="s">
        <v>136</v>
      </c>
      <c r="H87" s="139" t="s">
        <v>790</v>
      </c>
      <c r="I87" s="30"/>
      <c r="J87" s="70"/>
      <c r="K87" s="70"/>
      <c r="L87" s="70"/>
      <c r="M87" s="44"/>
      <c r="N87" s="1392"/>
    </row>
    <row r="88" spans="2:16" s="1" customFormat="1" ht="30" customHeight="1">
      <c r="B88" s="1229"/>
      <c r="C88" s="24">
        <v>42446</v>
      </c>
      <c r="D88" s="132"/>
      <c r="E88" s="34"/>
      <c r="F88" s="415"/>
      <c r="G88" s="149" t="s">
        <v>79</v>
      </c>
      <c r="H88" s="142" t="s">
        <v>125</v>
      </c>
      <c r="I88" s="30"/>
      <c r="J88" s="70"/>
      <c r="K88" s="70"/>
      <c r="L88" s="70"/>
      <c r="M88" s="44"/>
      <c r="N88" s="1392"/>
    </row>
    <row r="89" spans="2:16" s="1" customFormat="1" ht="30" customHeight="1">
      <c r="B89" s="1229"/>
      <c r="C89" s="24">
        <v>42447</v>
      </c>
      <c r="D89" s="130"/>
      <c r="E89" s="34" t="s">
        <v>262</v>
      </c>
      <c r="F89" s="1393" t="s">
        <v>794</v>
      </c>
      <c r="G89" s="58"/>
      <c r="H89" s="142" t="s">
        <v>128</v>
      </c>
      <c r="I89" s="30"/>
      <c r="J89" s="70"/>
      <c r="K89" s="70"/>
      <c r="L89" s="70"/>
      <c r="M89" s="44"/>
      <c r="N89" s="1392"/>
    </row>
    <row r="90" spans="2:16" s="1" customFormat="1" ht="30" customHeight="1">
      <c r="B90" s="1229"/>
      <c r="C90" s="24">
        <v>42448</v>
      </c>
      <c r="D90" s="130"/>
      <c r="E90" s="34">
        <v>15.5</v>
      </c>
      <c r="F90" s="1393"/>
      <c r="G90" s="450" t="s">
        <v>798</v>
      </c>
      <c r="H90" s="142"/>
      <c r="I90" s="30"/>
      <c r="J90" s="70"/>
      <c r="K90" s="70"/>
      <c r="L90" s="70"/>
      <c r="M90" s="44"/>
      <c r="N90" s="1392"/>
    </row>
    <row r="91" spans="2:16" s="1" customFormat="1" ht="30" customHeight="1">
      <c r="B91" s="1229"/>
      <c r="C91" s="24">
        <v>42449</v>
      </c>
      <c r="D91" s="130"/>
      <c r="E91" s="34">
        <v>0.6</v>
      </c>
      <c r="F91" s="145"/>
      <c r="G91" s="58"/>
      <c r="H91" s="142"/>
      <c r="I91" s="30"/>
      <c r="J91" s="70"/>
      <c r="K91" s="353" t="s">
        <v>800</v>
      </c>
      <c r="L91" s="70"/>
      <c r="M91" s="44"/>
      <c r="N91" s="1392"/>
      <c r="P91" s="337">
        <v>1</v>
      </c>
    </row>
    <row r="92" spans="2:16" s="1" customFormat="1" ht="30" customHeight="1">
      <c r="B92" s="1229"/>
      <c r="C92" s="24">
        <v>42450</v>
      </c>
      <c r="D92" s="72"/>
      <c r="E92" s="306"/>
      <c r="F92" s="112"/>
      <c r="G92" s="105"/>
      <c r="H92" s="142"/>
      <c r="I92" s="30"/>
      <c r="J92" s="70"/>
      <c r="K92" s="353" t="s">
        <v>800</v>
      </c>
      <c r="L92" s="70"/>
      <c r="M92" s="44"/>
      <c r="N92" s="1392"/>
    </row>
    <row r="93" spans="2:16" s="1" customFormat="1" ht="30.4" customHeight="1">
      <c r="B93" s="1229">
        <v>13</v>
      </c>
      <c r="C93" s="24">
        <v>42451</v>
      </c>
      <c r="D93" s="24"/>
      <c r="E93" s="318" t="s">
        <v>442</v>
      </c>
      <c r="F93" s="4"/>
      <c r="G93" s="4"/>
      <c r="H93" s="147"/>
      <c r="I93" s="4"/>
      <c r="J93" s="70"/>
      <c r="K93" s="70"/>
      <c r="L93" s="70"/>
      <c r="M93" s="44"/>
      <c r="N93" s="1392"/>
    </row>
    <row r="94" spans="2:16" s="1" customFormat="1" ht="28.35" customHeight="1">
      <c r="B94" s="1229"/>
      <c r="C94" s="24">
        <v>42452</v>
      </c>
      <c r="D94" s="130"/>
      <c r="E94" s="34" t="s">
        <v>802</v>
      </c>
      <c r="F94" s="28" t="s">
        <v>146</v>
      </c>
      <c r="G94" s="149" t="s">
        <v>993</v>
      </c>
      <c r="H94" s="142"/>
      <c r="I94" s="53" t="s">
        <v>803</v>
      </c>
      <c r="J94" s="70"/>
      <c r="K94" s="70"/>
      <c r="L94" s="70"/>
      <c r="M94" s="44"/>
      <c r="N94" s="1392"/>
    </row>
    <row r="95" spans="2:16" s="1" customFormat="1" ht="30" customHeight="1">
      <c r="B95" s="1229"/>
      <c r="C95" s="24">
        <v>42453</v>
      </c>
      <c r="D95" s="130"/>
      <c r="E95" s="34"/>
      <c r="F95" s="36" t="s">
        <v>170</v>
      </c>
      <c r="G95" s="149" t="s">
        <v>994</v>
      </c>
      <c r="H95" s="147" t="s">
        <v>805</v>
      </c>
      <c r="I95" s="30" t="s">
        <v>139</v>
      </c>
      <c r="J95" s="70"/>
      <c r="K95" s="70"/>
      <c r="L95" s="70"/>
      <c r="M95" s="44"/>
      <c r="N95" s="1392"/>
    </row>
    <row r="96" spans="2:16" s="1" customFormat="1" ht="30" customHeight="1">
      <c r="B96" s="1229"/>
      <c r="C96" s="24">
        <v>42454</v>
      </c>
      <c r="D96" s="130"/>
      <c r="E96" s="34" t="s">
        <v>262</v>
      </c>
      <c r="F96" s="36"/>
      <c r="G96" s="149" t="s">
        <v>995</v>
      </c>
      <c r="H96" s="142"/>
      <c r="I96" s="30" t="s">
        <v>141</v>
      </c>
      <c r="J96" s="70"/>
      <c r="K96" s="70"/>
      <c r="L96" s="70"/>
      <c r="M96" s="44"/>
      <c r="N96" s="1392"/>
    </row>
    <row r="97" spans="1:1022" s="1" customFormat="1" ht="30" customHeight="1">
      <c r="B97" s="1229"/>
      <c r="C97" s="24">
        <v>42455</v>
      </c>
      <c r="D97" s="130"/>
      <c r="E97" s="34">
        <v>15.4</v>
      </c>
      <c r="F97" s="265" t="s">
        <v>806</v>
      </c>
      <c r="G97" s="149"/>
      <c r="H97" s="142"/>
      <c r="I97" s="30" t="s">
        <v>142</v>
      </c>
      <c r="J97" s="70"/>
      <c r="K97" s="70"/>
      <c r="L97" s="70"/>
      <c r="M97" s="44"/>
      <c r="N97" s="1392"/>
    </row>
    <row r="98" spans="1:1022" s="1" customFormat="1" ht="30" customHeight="1">
      <c r="B98" s="1229"/>
      <c r="C98" s="24">
        <v>42456</v>
      </c>
      <c r="D98" s="130"/>
      <c r="E98" s="34">
        <v>0.7</v>
      </c>
      <c r="F98" s="30" t="s">
        <v>30</v>
      </c>
      <c r="G98" s="450" t="s">
        <v>996</v>
      </c>
      <c r="H98" s="142"/>
      <c r="I98" s="458" t="s">
        <v>807</v>
      </c>
      <c r="J98" s="70"/>
      <c r="K98" s="70"/>
      <c r="L98" s="70"/>
      <c r="M98" s="44"/>
      <c r="N98" s="1392"/>
    </row>
    <row r="99" spans="1:1022" s="1" customFormat="1" ht="30" customHeight="1">
      <c r="B99" s="1229"/>
      <c r="C99" s="24">
        <v>42457</v>
      </c>
      <c r="D99" s="72"/>
      <c r="E99" s="306"/>
      <c r="F99" s="103" t="s">
        <v>808</v>
      </c>
      <c r="G99" s="149"/>
      <c r="H99" s="142"/>
      <c r="I99" s="30"/>
      <c r="J99" s="70"/>
      <c r="K99" s="70"/>
      <c r="L99" s="70"/>
      <c r="M99" s="44"/>
      <c r="N99" s="1392"/>
    </row>
    <row r="100" spans="1:1022" s="1" customFormat="1" ht="30" customHeight="1">
      <c r="B100" s="1311">
        <v>14</v>
      </c>
      <c r="C100" s="24">
        <v>42458</v>
      </c>
      <c r="D100" s="150"/>
      <c r="E100" s="318" t="s">
        <v>442</v>
      </c>
      <c r="F100" s="4"/>
      <c r="G100" s="70"/>
      <c r="H100" s="70"/>
      <c r="I100" s="30"/>
      <c r="J100" s="70"/>
      <c r="K100" s="70"/>
      <c r="L100" s="70"/>
      <c r="M100" s="44"/>
      <c r="N100" s="1392"/>
    </row>
    <row r="101" spans="1:1022" s="1" customFormat="1" ht="30" customHeight="1">
      <c r="B101" s="1311"/>
      <c r="C101" s="24">
        <v>42459</v>
      </c>
      <c r="D101" s="72"/>
      <c r="E101" s="34"/>
      <c r="F101" s="28" t="s">
        <v>151</v>
      </c>
      <c r="G101" s="4"/>
      <c r="H101" s="70"/>
      <c r="I101" s="30"/>
      <c r="J101" s="4"/>
      <c r="K101" s="465"/>
      <c r="L101" s="77"/>
      <c r="M101" s="289"/>
      <c r="N101" s="1392"/>
    </row>
    <row r="102" spans="1:1022" s="1" customFormat="1" ht="22.5">
      <c r="B102" s="156"/>
      <c r="C102" s="157"/>
      <c r="D102" s="157"/>
      <c r="E102" s="158"/>
      <c r="F102" s="159"/>
      <c r="G102" s="159"/>
      <c r="H102" s="160"/>
      <c r="I102" s="161"/>
      <c r="J102" s="159"/>
      <c r="K102" s="163"/>
      <c r="L102" s="164"/>
      <c r="M102" s="163"/>
      <c r="N102" s="163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</row>
    <row r="103" spans="1:1022" s="166" customFormat="1" ht="30" customHeight="1">
      <c r="A103" s="165"/>
      <c r="B103" s="1258" t="s">
        <v>810</v>
      </c>
      <c r="C103" s="1258"/>
      <c r="D103" s="1258"/>
      <c r="E103" s="1258"/>
      <c r="F103" s="1258"/>
      <c r="G103" s="1258"/>
      <c r="H103" s="1258"/>
      <c r="I103" s="1258"/>
      <c r="J103" s="1258"/>
      <c r="K103" s="1258"/>
      <c r="L103" s="1258"/>
      <c r="M103" s="1258"/>
      <c r="N103" s="1258"/>
      <c r="Q103" s="1"/>
      <c r="R103" s="1"/>
      <c r="S103" s="1"/>
      <c r="T103" s="1"/>
      <c r="U103" s="1"/>
      <c r="V103" s="1"/>
      <c r="W103" s="1"/>
    </row>
    <row r="104" spans="1:1022" s="22" customFormat="1" ht="86.25" customHeight="1">
      <c r="A104" s="16"/>
      <c r="B104" s="17" t="s">
        <v>1</v>
      </c>
      <c r="C104" s="18" t="s">
        <v>2</v>
      </c>
      <c r="D104" s="19" t="s">
        <v>3</v>
      </c>
      <c r="E104" s="263" t="s">
        <v>295</v>
      </c>
      <c r="F104" s="1220" t="s">
        <v>5</v>
      </c>
      <c r="G104" s="1220"/>
      <c r="H104" s="1220"/>
      <c r="I104" s="21" t="s">
        <v>6</v>
      </c>
      <c r="J104" s="21" t="s">
        <v>466</v>
      </c>
      <c r="K104" s="21" t="s">
        <v>467</v>
      </c>
      <c r="L104" s="21" t="s">
        <v>468</v>
      </c>
      <c r="M104" s="21" t="s">
        <v>469</v>
      </c>
      <c r="N104" s="21" t="s">
        <v>470</v>
      </c>
      <c r="O104" s="14"/>
      <c r="P104" s="14"/>
      <c r="Q104" s="1"/>
      <c r="R104" s="1"/>
      <c r="S104" s="1"/>
      <c r="T104" s="1"/>
      <c r="U104" s="1"/>
      <c r="V104" s="1"/>
      <c r="W104" s="1"/>
      <c r="X104" s="14"/>
      <c r="Y104" s="14"/>
      <c r="Z104" s="14"/>
      <c r="AA104" s="14"/>
    </row>
    <row r="105" spans="1:1022" ht="30" customHeight="1">
      <c r="A105" s="23"/>
      <c r="B105" s="1311">
        <v>14</v>
      </c>
      <c r="C105" s="40">
        <v>42460</v>
      </c>
      <c r="D105" s="24"/>
      <c r="E105" s="318" t="s">
        <v>442</v>
      </c>
      <c r="F105" s="28" t="s">
        <v>151</v>
      </c>
      <c r="G105" s="70"/>
      <c r="H105" s="1415" t="s">
        <v>997</v>
      </c>
      <c r="I105" s="53" t="s">
        <v>803</v>
      </c>
      <c r="J105" s="70"/>
      <c r="K105" s="70"/>
      <c r="L105" s="70"/>
      <c r="M105" s="505" t="s">
        <v>17</v>
      </c>
      <c r="N105" s="1392" t="s">
        <v>998</v>
      </c>
      <c r="P105" s="337">
        <v>1</v>
      </c>
    </row>
    <row r="106" spans="1:1022" s="169" customFormat="1" ht="30" customHeight="1">
      <c r="A106" s="167"/>
      <c r="B106" s="1311"/>
      <c r="C106" s="40">
        <v>42461</v>
      </c>
      <c r="D106" s="130"/>
      <c r="E106" s="3"/>
      <c r="F106" s="36" t="s">
        <v>811</v>
      </c>
      <c r="G106" s="70"/>
      <c r="H106" s="1415"/>
      <c r="I106" s="30"/>
      <c r="J106" s="70"/>
      <c r="K106" s="70"/>
      <c r="L106" s="70"/>
      <c r="M106" s="505" t="s">
        <v>19</v>
      </c>
      <c r="N106" s="1392"/>
      <c r="Q106" s="1"/>
      <c r="R106" s="1"/>
      <c r="S106" s="1"/>
      <c r="T106" s="1"/>
      <c r="U106" s="1"/>
      <c r="V106" s="1"/>
      <c r="W106" s="1"/>
    </row>
    <row r="107" spans="1:1022" ht="30" customHeight="1">
      <c r="A107" s="23"/>
      <c r="B107" s="1311"/>
      <c r="C107" s="40">
        <v>42462</v>
      </c>
      <c r="D107" s="130"/>
      <c r="E107" s="34" t="s">
        <v>262</v>
      </c>
      <c r="F107" s="36"/>
      <c r="G107" s="70"/>
      <c r="H107" s="1415"/>
      <c r="I107" s="30"/>
      <c r="J107" s="70"/>
      <c r="K107" s="70"/>
      <c r="L107" s="70"/>
      <c r="M107" s="505" t="s">
        <v>21</v>
      </c>
      <c r="N107" s="1392"/>
    </row>
    <row r="108" spans="1:1022" ht="30" customHeight="1">
      <c r="A108" s="23"/>
      <c r="B108" s="1311"/>
      <c r="C108" s="40">
        <v>42463</v>
      </c>
      <c r="D108" s="130"/>
      <c r="E108" s="34">
        <v>14.4</v>
      </c>
      <c r="F108" s="36"/>
      <c r="G108" s="70"/>
      <c r="H108" s="1415"/>
      <c r="I108" s="30"/>
      <c r="J108" s="70"/>
      <c r="K108" s="70"/>
      <c r="L108" s="70"/>
      <c r="M108" s="506"/>
      <c r="N108" s="1392"/>
    </row>
    <row r="109" spans="1:1022" ht="30" customHeight="1">
      <c r="A109" s="23"/>
      <c r="B109" s="1311"/>
      <c r="C109" s="40">
        <v>42464</v>
      </c>
      <c r="D109" s="72"/>
      <c r="E109" s="34">
        <v>-0.4</v>
      </c>
      <c r="F109" s="36"/>
      <c r="G109" s="70"/>
      <c r="H109" s="172"/>
      <c r="I109" s="30"/>
      <c r="J109" s="70"/>
      <c r="K109" s="70"/>
      <c r="L109" s="70"/>
      <c r="M109" s="506"/>
      <c r="N109" s="1392"/>
    </row>
    <row r="110" spans="1:1022" ht="30" customHeight="1">
      <c r="A110" s="23"/>
      <c r="B110" s="1376">
        <v>15</v>
      </c>
      <c r="C110" s="40">
        <v>42465</v>
      </c>
      <c r="D110" s="24"/>
      <c r="E110" s="318" t="s">
        <v>442</v>
      </c>
      <c r="F110" s="36"/>
      <c r="H110" s="172"/>
      <c r="I110" s="172"/>
      <c r="J110" s="70"/>
      <c r="K110" s="70"/>
      <c r="L110" s="70"/>
      <c r="M110" s="506"/>
      <c r="N110" s="1392"/>
    </row>
    <row r="111" spans="1:1022" ht="30" customHeight="1">
      <c r="A111" s="23"/>
      <c r="B111" s="1376"/>
      <c r="C111" s="40">
        <v>42466</v>
      </c>
      <c r="D111" s="130"/>
      <c r="E111" s="34"/>
      <c r="F111" s="103"/>
      <c r="G111" s="121" t="s">
        <v>159</v>
      </c>
      <c r="H111" s="172"/>
      <c r="I111" s="172"/>
      <c r="J111" s="70"/>
      <c r="K111" s="70"/>
      <c r="L111" s="70"/>
      <c r="M111" s="506"/>
      <c r="N111" s="1392"/>
    </row>
    <row r="112" spans="1:1022" ht="34.15" customHeight="1">
      <c r="A112" s="23"/>
      <c r="B112" s="1376"/>
      <c r="C112" s="40">
        <v>42467</v>
      </c>
      <c r="D112" s="130"/>
      <c r="E112" s="34"/>
      <c r="F112" s="103" t="s">
        <v>813</v>
      </c>
      <c r="G112" s="108" t="s">
        <v>161</v>
      </c>
      <c r="H112" s="172"/>
      <c r="I112" s="172"/>
      <c r="J112" s="70"/>
      <c r="K112" s="70"/>
      <c r="L112" s="70"/>
      <c r="M112" s="506"/>
      <c r="N112" s="1392"/>
    </row>
    <row r="113" spans="1:18" ht="30" customHeight="1">
      <c r="A113" s="23"/>
      <c r="B113" s="1376"/>
      <c r="C113" s="40">
        <v>42468</v>
      </c>
      <c r="D113" s="130"/>
      <c r="E113" s="34" t="s">
        <v>262</v>
      </c>
      <c r="F113" s="36"/>
      <c r="G113" s="138" t="s">
        <v>815</v>
      </c>
      <c r="H113" s="172"/>
      <c r="I113" s="172"/>
      <c r="J113" s="70"/>
      <c r="K113" s="70"/>
      <c r="L113" s="70"/>
      <c r="M113" s="506"/>
      <c r="N113" s="1392"/>
    </row>
    <row r="114" spans="1:18" ht="30" customHeight="1">
      <c r="A114" s="23"/>
      <c r="B114" s="1376"/>
      <c r="C114" s="40">
        <v>42469</v>
      </c>
      <c r="D114" s="130"/>
      <c r="E114" s="34">
        <v>15</v>
      </c>
      <c r="F114" s="36"/>
      <c r="G114" s="108"/>
      <c r="H114" s="172"/>
      <c r="I114" s="172"/>
      <c r="J114" s="188"/>
      <c r="K114" s="353" t="s">
        <v>816</v>
      </c>
      <c r="L114" s="70"/>
      <c r="M114" s="506"/>
      <c r="N114" s="1392"/>
      <c r="R114" s="188"/>
    </row>
    <row r="115" spans="1:18" ht="30" customHeight="1">
      <c r="A115" s="23"/>
      <c r="B115" s="1376"/>
      <c r="C115" s="40">
        <v>42470</v>
      </c>
      <c r="D115" s="130"/>
      <c r="E115" s="34">
        <v>0.03</v>
      </c>
      <c r="F115" s="36"/>
      <c r="G115" s="138"/>
      <c r="H115" s="172"/>
      <c r="I115" s="172"/>
      <c r="J115" s="188"/>
      <c r="K115" s="353" t="s">
        <v>816</v>
      </c>
      <c r="L115" s="70"/>
      <c r="M115" s="506"/>
      <c r="N115" s="1392"/>
      <c r="O115" s="353">
        <v>1</v>
      </c>
      <c r="R115" s="188"/>
    </row>
    <row r="116" spans="1:18" ht="30" customHeight="1">
      <c r="A116" s="23"/>
      <c r="B116" s="1376"/>
      <c r="C116" s="40">
        <v>42471</v>
      </c>
      <c r="D116" s="72"/>
      <c r="E116" s="306"/>
      <c r="F116" s="36"/>
      <c r="G116" s="180" t="s">
        <v>643</v>
      </c>
      <c r="H116" s="172"/>
      <c r="I116" s="172"/>
      <c r="J116" s="188"/>
      <c r="K116" s="353" t="s">
        <v>816</v>
      </c>
      <c r="L116" s="70"/>
      <c r="M116" s="506"/>
      <c r="N116" s="1392"/>
      <c r="R116" s="188"/>
    </row>
    <row r="117" spans="1:18" ht="30" customHeight="1">
      <c r="A117" s="23"/>
      <c r="B117" s="1376">
        <v>16</v>
      </c>
      <c r="C117" s="182">
        <v>42472</v>
      </c>
      <c r="D117" s="33"/>
      <c r="E117" s="318" t="s">
        <v>442</v>
      </c>
      <c r="F117" s="36"/>
      <c r="G117" s="112"/>
      <c r="H117" s="172"/>
      <c r="I117" s="172"/>
      <c r="J117" s="188"/>
      <c r="K117" s="70"/>
      <c r="L117" s="70"/>
      <c r="M117" s="506"/>
      <c r="N117" s="1392"/>
      <c r="R117" s="188"/>
    </row>
    <row r="118" spans="1:18" ht="30" customHeight="1">
      <c r="A118" s="23"/>
      <c r="B118" s="1376"/>
      <c r="C118" s="40">
        <v>42473</v>
      </c>
      <c r="D118" s="33"/>
      <c r="E118" s="34"/>
      <c r="H118" s="172"/>
      <c r="I118" s="172"/>
      <c r="J118" s="188"/>
      <c r="K118" s="70"/>
      <c r="L118" s="70"/>
      <c r="M118" s="506"/>
      <c r="N118" s="70"/>
      <c r="R118" s="188"/>
    </row>
    <row r="119" spans="1:18" ht="30" customHeight="1">
      <c r="A119" s="23"/>
      <c r="B119" s="1376"/>
      <c r="C119" s="40">
        <v>42474</v>
      </c>
      <c r="D119" s="33"/>
      <c r="E119" s="34"/>
      <c r="F119" s="28" t="s">
        <v>167</v>
      </c>
      <c r="G119" s="172"/>
      <c r="H119" s="36" t="s">
        <v>999</v>
      </c>
      <c r="I119" s="30" t="s">
        <v>818</v>
      </c>
      <c r="J119" s="188"/>
      <c r="K119" s="70"/>
      <c r="L119" s="70"/>
      <c r="M119" s="506"/>
      <c r="N119" s="70"/>
      <c r="R119" s="188"/>
    </row>
    <row r="120" spans="1:18" ht="30" customHeight="1">
      <c r="A120" s="23"/>
      <c r="B120" s="1376"/>
      <c r="C120" s="40">
        <v>42475</v>
      </c>
      <c r="D120" s="33"/>
      <c r="E120" s="34" t="s">
        <v>262</v>
      </c>
      <c r="F120" s="54" t="s">
        <v>68</v>
      </c>
      <c r="G120" s="172"/>
      <c r="H120" s="1416" t="s">
        <v>1000</v>
      </c>
      <c r="I120" s="30" t="s">
        <v>154</v>
      </c>
      <c r="J120" s="188"/>
      <c r="K120" s="70"/>
      <c r="L120" s="70"/>
      <c r="M120" s="506"/>
      <c r="N120" s="70"/>
      <c r="R120" s="188"/>
    </row>
    <row r="121" spans="1:18" ht="30" customHeight="1">
      <c r="A121" s="23"/>
      <c r="B121" s="1376"/>
      <c r="C121" s="40">
        <v>42476</v>
      </c>
      <c r="D121" s="33"/>
      <c r="E121" s="34">
        <v>14</v>
      </c>
      <c r="F121" s="54"/>
      <c r="G121" s="172"/>
      <c r="H121" s="1416"/>
      <c r="I121" s="30" t="s">
        <v>155</v>
      </c>
      <c r="J121" s="188"/>
      <c r="K121" s="70"/>
      <c r="L121" s="70"/>
      <c r="M121" s="506"/>
      <c r="N121" s="70"/>
      <c r="P121" s="337">
        <v>1</v>
      </c>
    </row>
    <row r="122" spans="1:18" ht="30" customHeight="1">
      <c r="A122" s="23"/>
      <c r="B122" s="1376"/>
      <c r="C122" s="40">
        <v>42477</v>
      </c>
      <c r="D122" s="33"/>
      <c r="E122" s="34">
        <v>-0.25</v>
      </c>
      <c r="F122" s="54"/>
      <c r="G122" s="172"/>
      <c r="H122" s="1416"/>
      <c r="I122" s="30" t="s">
        <v>156</v>
      </c>
      <c r="J122" s="188"/>
      <c r="K122" s="70"/>
      <c r="L122" s="70"/>
      <c r="M122" s="506"/>
      <c r="N122" s="70"/>
    </row>
    <row r="123" spans="1:18" ht="30" customHeight="1">
      <c r="A123" s="23"/>
      <c r="B123" s="1376"/>
      <c r="C123" s="40">
        <v>42478</v>
      </c>
      <c r="D123" s="33"/>
      <c r="E123" s="306"/>
      <c r="F123" s="54"/>
      <c r="G123" s="172"/>
      <c r="H123" s="1416"/>
      <c r="I123" s="30" t="s">
        <v>650</v>
      </c>
      <c r="J123" s="188"/>
      <c r="K123" s="70"/>
      <c r="L123" s="70"/>
      <c r="M123" s="506"/>
      <c r="N123" s="70"/>
    </row>
    <row r="124" spans="1:18" ht="30" customHeight="1">
      <c r="A124" s="23"/>
      <c r="B124" s="1376">
        <v>17</v>
      </c>
      <c r="C124" s="40">
        <v>42479</v>
      </c>
      <c r="D124" s="33"/>
      <c r="E124" s="318" t="s">
        <v>442</v>
      </c>
      <c r="F124" s="54"/>
      <c r="H124" s="172"/>
      <c r="I124" s="30"/>
      <c r="J124" s="188"/>
      <c r="K124" s="70"/>
      <c r="L124" s="70"/>
      <c r="M124" s="70"/>
      <c r="N124" s="70"/>
    </row>
    <row r="125" spans="1:18" ht="30" customHeight="1">
      <c r="A125" s="23"/>
      <c r="B125" s="1376"/>
      <c r="C125" s="40">
        <v>42480</v>
      </c>
      <c r="D125" s="33"/>
      <c r="E125" s="34" t="s">
        <v>821</v>
      </c>
      <c r="F125" s="103" t="s">
        <v>822</v>
      </c>
      <c r="G125" s="57" t="s">
        <v>177</v>
      </c>
      <c r="H125" s="172"/>
      <c r="I125" s="30" t="s">
        <v>157</v>
      </c>
      <c r="J125" s="188"/>
      <c r="K125" s="70"/>
      <c r="L125" s="70"/>
      <c r="M125" s="70"/>
      <c r="N125" s="70"/>
    </row>
    <row r="126" spans="1:18" ht="30" customHeight="1">
      <c r="A126" s="23"/>
      <c r="B126" s="1376"/>
      <c r="C126" s="40">
        <v>42481</v>
      </c>
      <c r="D126" s="33"/>
      <c r="E126" s="34"/>
      <c r="F126" s="54"/>
      <c r="G126" s="58" t="s">
        <v>79</v>
      </c>
      <c r="H126" s="172"/>
      <c r="I126" s="30" t="s">
        <v>650</v>
      </c>
      <c r="J126" s="188"/>
      <c r="K126" s="70"/>
      <c r="L126" s="70"/>
      <c r="M126" s="70"/>
      <c r="N126" s="70"/>
    </row>
    <row r="127" spans="1:18" ht="30" customHeight="1">
      <c r="A127" s="23"/>
      <c r="B127" s="1376"/>
      <c r="C127" s="40">
        <v>42482</v>
      </c>
      <c r="D127" s="33"/>
      <c r="E127" s="34" t="s">
        <v>262</v>
      </c>
      <c r="F127" s="54"/>
      <c r="G127" s="149"/>
      <c r="H127" s="172" t="s">
        <v>824</v>
      </c>
      <c r="I127" s="30"/>
      <c r="J127" s="188"/>
      <c r="K127" s="70"/>
      <c r="L127" s="70"/>
      <c r="M127" s="70"/>
      <c r="N127" s="70"/>
    </row>
    <row r="128" spans="1:18" ht="30" customHeight="1">
      <c r="A128" s="23"/>
      <c r="B128" s="1376"/>
      <c r="C128" s="40">
        <v>42483</v>
      </c>
      <c r="D128" s="33"/>
      <c r="E128" s="34">
        <v>14.2</v>
      </c>
      <c r="F128" s="54"/>
      <c r="G128" s="450" t="s">
        <v>825</v>
      </c>
      <c r="H128" s="172" t="s">
        <v>381</v>
      </c>
      <c r="I128" s="30"/>
      <c r="J128" s="188"/>
      <c r="K128" s="70"/>
      <c r="L128" s="70"/>
      <c r="M128" s="70"/>
      <c r="N128" s="70"/>
    </row>
    <row r="129" spans="1:27" ht="30" customHeight="1">
      <c r="A129" s="23"/>
      <c r="B129" s="1376"/>
      <c r="C129" s="40">
        <v>42484</v>
      </c>
      <c r="D129" s="33"/>
      <c r="E129" s="34">
        <v>-1</v>
      </c>
      <c r="F129" s="54"/>
      <c r="G129" s="104"/>
      <c r="H129" s="172"/>
      <c r="I129" s="30"/>
      <c r="J129" s="188"/>
      <c r="K129" s="70"/>
      <c r="L129" s="70"/>
      <c r="M129" s="70"/>
      <c r="N129" s="70"/>
    </row>
    <row r="130" spans="1:27" ht="30" customHeight="1">
      <c r="A130" s="23"/>
      <c r="B130" s="1376"/>
      <c r="C130" s="40">
        <v>42485</v>
      </c>
      <c r="D130" s="33"/>
      <c r="E130" s="306"/>
      <c r="F130" s="54"/>
      <c r="G130" s="65"/>
      <c r="H130" s="36" t="s">
        <v>1001</v>
      </c>
      <c r="I130" s="30"/>
      <c r="J130" s="188"/>
      <c r="K130" s="70"/>
      <c r="L130" s="70"/>
      <c r="M130" s="70"/>
      <c r="N130" s="70"/>
    </row>
    <row r="131" spans="1:27" ht="30" customHeight="1">
      <c r="A131" s="23"/>
      <c r="B131" s="1229">
        <v>18</v>
      </c>
      <c r="C131" s="40">
        <v>42486</v>
      </c>
      <c r="D131" s="150"/>
      <c r="E131" s="318" t="s">
        <v>442</v>
      </c>
      <c r="G131" s="188"/>
      <c r="H131" s="188"/>
      <c r="I131" s="188"/>
      <c r="J131" s="188"/>
      <c r="K131" s="70"/>
      <c r="L131" s="70"/>
      <c r="M131" s="70"/>
      <c r="N131" s="70"/>
    </row>
    <row r="132" spans="1:27" ht="33.950000000000003" customHeight="1">
      <c r="A132" s="23"/>
      <c r="B132" s="1229"/>
      <c r="C132" s="40">
        <v>42487</v>
      </c>
      <c r="D132" s="150"/>
      <c r="E132" s="306" t="s">
        <v>732</v>
      </c>
      <c r="F132" s="28" t="s">
        <v>182</v>
      </c>
      <c r="G132" s="188"/>
      <c r="H132" s="188"/>
      <c r="I132" s="188"/>
      <c r="J132" s="188"/>
      <c r="K132" s="70"/>
      <c r="L132" s="188"/>
      <c r="M132" s="188"/>
      <c r="N132" s="188"/>
      <c r="P132" s="337">
        <v>1</v>
      </c>
    </row>
    <row r="133" spans="1:27" ht="30" customHeight="1">
      <c r="A133" s="23"/>
      <c r="B133" s="1229"/>
      <c r="C133" s="40">
        <v>42488</v>
      </c>
      <c r="D133" s="150"/>
      <c r="E133" s="306"/>
      <c r="F133" s="36" t="s">
        <v>851</v>
      </c>
      <c r="G133" s="188"/>
      <c r="H133" s="188"/>
      <c r="I133" s="53" t="s">
        <v>826</v>
      </c>
      <c r="J133" s="188"/>
      <c r="K133" s="70"/>
      <c r="L133" s="188"/>
      <c r="M133" s="188"/>
      <c r="N133" s="188"/>
    </row>
    <row r="134" spans="1:27" ht="30" customHeight="1">
      <c r="A134" s="23"/>
      <c r="B134" s="1229"/>
      <c r="C134" s="40">
        <v>42489</v>
      </c>
      <c r="D134" s="468"/>
      <c r="E134" s="306"/>
      <c r="F134" s="152" t="s">
        <v>828</v>
      </c>
      <c r="G134" s="192"/>
      <c r="H134" s="192"/>
      <c r="I134" s="106" t="s">
        <v>171</v>
      </c>
      <c r="J134" s="192"/>
      <c r="K134" s="469" t="s">
        <v>752</v>
      </c>
      <c r="L134" s="192"/>
      <c r="M134" s="192"/>
      <c r="N134" s="192"/>
      <c r="O134" s="353">
        <v>1</v>
      </c>
    </row>
    <row r="135" spans="1:27">
      <c r="B135" s="193"/>
      <c r="C135" s="194"/>
      <c r="D135" s="194"/>
      <c r="F135" s="195"/>
      <c r="G135" s="195"/>
      <c r="H135" s="195"/>
      <c r="I135" s="195"/>
      <c r="J135" s="195"/>
      <c r="K135" s="195"/>
      <c r="L135" s="195"/>
      <c r="M135" s="195"/>
      <c r="N135" s="195"/>
    </row>
    <row r="136" spans="1:27" ht="30" customHeight="1">
      <c r="B136" s="1379" t="s">
        <v>830</v>
      </c>
      <c r="C136" s="1379"/>
      <c r="D136" s="1379"/>
      <c r="E136" s="1379"/>
      <c r="F136" s="1379"/>
      <c r="G136" s="1379"/>
      <c r="H136" s="1379"/>
      <c r="I136" s="1379"/>
      <c r="J136" s="1379"/>
      <c r="K136" s="1379"/>
      <c r="L136" s="1379"/>
      <c r="M136" s="1379"/>
      <c r="N136" s="1379"/>
    </row>
    <row r="137" spans="1:27" s="22" customFormat="1" ht="86.25" customHeight="1">
      <c r="A137" s="16"/>
      <c r="B137" s="17" t="s">
        <v>1</v>
      </c>
      <c r="C137" s="18" t="s">
        <v>2</v>
      </c>
      <c r="D137" s="19" t="s">
        <v>3</v>
      </c>
      <c r="E137" s="263" t="s">
        <v>295</v>
      </c>
      <c r="F137" s="1220" t="s">
        <v>5</v>
      </c>
      <c r="G137" s="1220"/>
      <c r="H137" s="1220"/>
      <c r="I137" s="21" t="s">
        <v>6</v>
      </c>
      <c r="J137" s="21" t="s">
        <v>466</v>
      </c>
      <c r="K137" s="21" t="s">
        <v>467</v>
      </c>
      <c r="L137" s="21" t="s">
        <v>468</v>
      </c>
      <c r="M137" s="21" t="s">
        <v>469</v>
      </c>
      <c r="N137" s="21" t="s">
        <v>470</v>
      </c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</row>
    <row r="138" spans="1:27" ht="30" customHeight="1">
      <c r="B138" s="1311">
        <v>18</v>
      </c>
      <c r="C138" s="470">
        <v>42490</v>
      </c>
      <c r="D138" s="24"/>
      <c r="E138" s="318" t="s">
        <v>262</v>
      </c>
      <c r="F138" s="97" t="s">
        <v>831</v>
      </c>
      <c r="G138" s="229"/>
      <c r="H138" s="229"/>
      <c r="I138" s="53" t="s">
        <v>826</v>
      </c>
      <c r="J138" s="229"/>
      <c r="K138" s="70"/>
      <c r="L138" s="70"/>
      <c r="M138" s="70"/>
      <c r="N138" s="70"/>
    </row>
    <row r="139" spans="1:27" ht="30" customHeight="1">
      <c r="B139" s="1311"/>
      <c r="C139" s="40">
        <v>42491</v>
      </c>
      <c r="D139" s="130"/>
      <c r="E139" s="34">
        <v>15.2</v>
      </c>
      <c r="F139" s="36" t="s">
        <v>851</v>
      </c>
      <c r="G139" s="172"/>
      <c r="H139" s="172"/>
      <c r="I139" s="30" t="s">
        <v>171</v>
      </c>
      <c r="J139" s="172"/>
      <c r="K139" s="70"/>
      <c r="L139" s="70"/>
      <c r="M139" s="70"/>
      <c r="N139" s="70"/>
    </row>
    <row r="140" spans="1:27" ht="30" customHeight="1">
      <c r="B140" s="1311"/>
      <c r="C140" s="40">
        <v>42492</v>
      </c>
      <c r="D140" s="72"/>
      <c r="E140" s="34">
        <v>0.1</v>
      </c>
      <c r="F140" s="36" t="s">
        <v>828</v>
      </c>
      <c r="G140" s="172"/>
      <c r="H140" s="172"/>
      <c r="I140" s="30"/>
      <c r="J140" s="172"/>
      <c r="K140" s="70"/>
      <c r="L140" s="70"/>
      <c r="M140" s="70"/>
      <c r="N140" s="70"/>
      <c r="P140" s="337">
        <v>1</v>
      </c>
    </row>
    <row r="141" spans="1:27" ht="30" customHeight="1">
      <c r="B141" s="1229">
        <v>19</v>
      </c>
      <c r="C141" s="40">
        <v>42493</v>
      </c>
      <c r="D141" s="24"/>
      <c r="E141" s="318" t="s">
        <v>442</v>
      </c>
      <c r="F141" s="36"/>
      <c r="G141" s="172"/>
      <c r="H141" s="172"/>
      <c r="I141" s="30"/>
      <c r="J141" s="172"/>
      <c r="K141" s="70"/>
      <c r="L141" s="70"/>
      <c r="M141" s="70"/>
      <c r="N141" s="70"/>
    </row>
    <row r="142" spans="1:27" ht="30" customHeight="1">
      <c r="B142" s="1229"/>
      <c r="C142" s="40">
        <v>42494</v>
      </c>
      <c r="D142" s="130"/>
      <c r="E142" s="34" t="s">
        <v>832</v>
      </c>
      <c r="F142" s="30" t="s">
        <v>30</v>
      </c>
      <c r="G142" s="28" t="s">
        <v>186</v>
      </c>
      <c r="H142" s="172"/>
      <c r="I142" s="30"/>
      <c r="J142" s="172"/>
      <c r="K142" s="70"/>
      <c r="L142" s="70"/>
      <c r="M142" s="505" t="s">
        <v>17</v>
      </c>
      <c r="N142" s="70"/>
    </row>
    <row r="143" spans="1:27" ht="30" customHeight="1">
      <c r="B143" s="1229"/>
      <c r="C143" s="40">
        <v>42495</v>
      </c>
      <c r="D143" s="130"/>
      <c r="E143" s="34"/>
      <c r="F143" s="36"/>
      <c r="G143" s="36" t="s">
        <v>529</v>
      </c>
      <c r="H143" s="172"/>
      <c r="I143" s="30"/>
      <c r="J143" s="172"/>
      <c r="K143" s="70"/>
      <c r="L143" s="70"/>
      <c r="M143" s="505" t="s">
        <v>19</v>
      </c>
      <c r="N143" s="70"/>
    </row>
    <row r="144" spans="1:27" ht="30" customHeight="1">
      <c r="B144" s="1229"/>
      <c r="C144" s="40">
        <v>42496</v>
      </c>
      <c r="D144" s="292"/>
      <c r="E144" s="34" t="s">
        <v>262</v>
      </c>
      <c r="F144" s="103" t="s">
        <v>833</v>
      </c>
      <c r="G144" s="54"/>
      <c r="H144" s="172"/>
      <c r="I144" s="30"/>
      <c r="J144" s="172"/>
      <c r="K144" s="70"/>
      <c r="L144" s="70"/>
      <c r="M144" s="505" t="s">
        <v>21</v>
      </c>
      <c r="N144" s="70"/>
    </row>
    <row r="145" spans="2:15" ht="30.95" customHeight="1">
      <c r="B145" s="1229"/>
      <c r="C145" s="470">
        <v>42497</v>
      </c>
      <c r="D145" s="130"/>
      <c r="E145" s="34">
        <v>14.6</v>
      </c>
      <c r="F145" s="54"/>
      <c r="G145" s="103" t="s">
        <v>835</v>
      </c>
      <c r="H145" s="172"/>
      <c r="I145" s="30"/>
      <c r="J145" s="172"/>
      <c r="K145" s="353" t="s">
        <v>836</v>
      </c>
      <c r="L145" s="70"/>
      <c r="M145" s="506"/>
      <c r="N145" s="70"/>
      <c r="O145" s="353">
        <v>1</v>
      </c>
    </row>
    <row r="146" spans="2:15" ht="30.95" customHeight="1">
      <c r="B146" s="1229"/>
      <c r="C146" s="40">
        <v>42498</v>
      </c>
      <c r="D146" s="130"/>
      <c r="E146" s="34">
        <v>-0.1</v>
      </c>
      <c r="F146" s="54"/>
      <c r="G146" s="352"/>
      <c r="H146" s="172"/>
      <c r="I146" s="30"/>
      <c r="J146" s="172"/>
      <c r="K146" s="70"/>
      <c r="L146" s="70"/>
      <c r="M146" s="506"/>
      <c r="N146" s="70"/>
    </row>
    <row r="147" spans="2:15" ht="30.95" customHeight="1">
      <c r="B147" s="1229"/>
      <c r="C147" s="40">
        <v>42499</v>
      </c>
      <c r="D147" s="72"/>
      <c r="E147" s="306"/>
      <c r="F147" s="54"/>
      <c r="G147" s="152"/>
      <c r="H147" s="172"/>
      <c r="I147" s="30"/>
      <c r="J147" s="172"/>
      <c r="K147" s="37"/>
      <c r="L147" s="70"/>
      <c r="M147" s="506"/>
      <c r="N147" s="70"/>
    </row>
    <row r="148" spans="2:15" ht="30.95" customHeight="1">
      <c r="B148" s="1229">
        <v>20</v>
      </c>
      <c r="C148" s="40">
        <v>42500</v>
      </c>
      <c r="D148" s="24"/>
      <c r="E148" s="318" t="s">
        <v>442</v>
      </c>
      <c r="G148" s="172"/>
      <c r="H148" s="172"/>
      <c r="I148" s="172"/>
      <c r="J148" s="172"/>
      <c r="K148" s="70"/>
      <c r="L148" s="70"/>
      <c r="M148" s="506"/>
      <c r="N148" s="70"/>
    </row>
    <row r="149" spans="2:15" ht="30.95" customHeight="1">
      <c r="B149" s="1229"/>
      <c r="C149" s="40">
        <v>42501</v>
      </c>
      <c r="D149" s="292"/>
      <c r="E149" s="34" t="s">
        <v>838</v>
      </c>
      <c r="F149" s="28" t="s">
        <v>192</v>
      </c>
      <c r="H149" s="172"/>
      <c r="I149" s="30" t="s">
        <v>839</v>
      </c>
      <c r="J149" s="172"/>
      <c r="K149" s="70"/>
      <c r="L149" s="70"/>
      <c r="M149" s="506"/>
      <c r="N149" s="70"/>
    </row>
    <row r="150" spans="2:15" ht="30" customHeight="1">
      <c r="B150" s="1229"/>
      <c r="C150" s="40">
        <v>42502</v>
      </c>
      <c r="D150" s="292"/>
      <c r="E150" s="34"/>
      <c r="F150" s="54" t="s">
        <v>68</v>
      </c>
      <c r="G150" s="172"/>
      <c r="H150" s="172"/>
      <c r="I150" s="30" t="s">
        <v>188</v>
      </c>
      <c r="J150" s="172"/>
      <c r="K150" s="70"/>
      <c r="L150" s="70"/>
      <c r="M150" s="506"/>
      <c r="N150" s="70"/>
    </row>
    <row r="151" spans="2:15" ht="30" customHeight="1">
      <c r="B151" s="1229"/>
      <c r="C151" s="40">
        <v>42503</v>
      </c>
      <c r="D151" s="292"/>
      <c r="E151" s="34" t="s">
        <v>262</v>
      </c>
      <c r="F151" s="97" t="s">
        <v>190</v>
      </c>
      <c r="G151" s="172"/>
      <c r="H151" s="172"/>
      <c r="I151" s="30" t="s">
        <v>1002</v>
      </c>
      <c r="J151" s="172"/>
      <c r="K151" s="70"/>
      <c r="L151" s="70"/>
      <c r="M151" s="506"/>
      <c r="N151" s="70"/>
    </row>
    <row r="152" spans="2:15" ht="30" customHeight="1">
      <c r="B152" s="1229"/>
      <c r="C152" s="40">
        <v>42504</v>
      </c>
      <c r="D152" s="292"/>
      <c r="E152" s="34">
        <v>15.4</v>
      </c>
      <c r="F152" s="54"/>
      <c r="G152" s="172"/>
      <c r="H152" s="172"/>
      <c r="I152" s="30"/>
      <c r="J152" s="172"/>
      <c r="K152" s="70"/>
      <c r="L152" s="70"/>
      <c r="M152" s="506"/>
      <c r="N152" s="70"/>
    </row>
    <row r="153" spans="2:15" ht="30" customHeight="1">
      <c r="B153" s="1229"/>
      <c r="C153" s="40">
        <v>42505</v>
      </c>
      <c r="D153" s="292"/>
      <c r="E153" s="34">
        <v>1</v>
      </c>
      <c r="F153" s="54"/>
      <c r="G153" s="172"/>
      <c r="H153" s="172"/>
      <c r="I153" s="30"/>
      <c r="J153" s="172"/>
      <c r="K153" s="70"/>
      <c r="L153" s="70"/>
      <c r="M153" s="506"/>
      <c r="N153" s="70"/>
    </row>
    <row r="154" spans="2:15" ht="30" customHeight="1">
      <c r="B154" s="1229"/>
      <c r="C154" s="40">
        <v>42506</v>
      </c>
      <c r="D154" s="354"/>
      <c r="E154" s="306"/>
      <c r="F154" s="54" t="s">
        <v>1003</v>
      </c>
      <c r="G154" s="172"/>
      <c r="H154" s="172"/>
      <c r="I154" s="30"/>
      <c r="J154" s="70"/>
      <c r="K154" s="70"/>
      <c r="L154" s="70"/>
      <c r="M154" s="506"/>
      <c r="N154" s="70"/>
    </row>
    <row r="155" spans="2:15" ht="30" customHeight="1">
      <c r="B155" s="1229">
        <v>21</v>
      </c>
      <c r="C155" s="40">
        <v>42507</v>
      </c>
      <c r="D155" s="291"/>
      <c r="E155" s="318" t="s">
        <v>442</v>
      </c>
      <c r="F155" s="54" t="s">
        <v>1004</v>
      </c>
      <c r="G155" s="172"/>
      <c r="H155" s="172"/>
      <c r="I155" s="30"/>
      <c r="J155" s="70"/>
      <c r="K155" s="70"/>
      <c r="L155" s="70"/>
      <c r="M155" s="506"/>
      <c r="N155" s="70"/>
    </row>
    <row r="156" spans="2:15" ht="30" customHeight="1">
      <c r="B156" s="1229"/>
      <c r="C156" s="40">
        <v>42508</v>
      </c>
      <c r="D156" s="292"/>
      <c r="E156" s="34" t="s">
        <v>778</v>
      </c>
      <c r="F156" s="54"/>
      <c r="G156" s="58" t="s">
        <v>841</v>
      </c>
      <c r="H156" s="28" t="s">
        <v>842</v>
      </c>
      <c r="I156" s="30"/>
      <c r="J156" s="70"/>
      <c r="K156" s="70"/>
      <c r="L156" s="70"/>
      <c r="M156" s="506"/>
      <c r="N156" s="70"/>
    </row>
    <row r="157" spans="2:15" ht="30" customHeight="1">
      <c r="B157" s="1229"/>
      <c r="C157" s="40">
        <v>42509</v>
      </c>
      <c r="D157" s="292"/>
      <c r="E157" s="34"/>
      <c r="F157" s="54"/>
      <c r="G157" s="58" t="s">
        <v>79</v>
      </c>
      <c r="H157" s="36" t="s">
        <v>196</v>
      </c>
      <c r="I157" s="30"/>
      <c r="J157" s="70"/>
      <c r="K157" s="353" t="s">
        <v>856</v>
      </c>
      <c r="L157" s="70"/>
      <c r="M157" s="506"/>
      <c r="N157" s="70"/>
      <c r="O157" s="353">
        <v>1</v>
      </c>
    </row>
    <row r="158" spans="2:15" ht="30" customHeight="1">
      <c r="B158" s="1229"/>
      <c r="C158" s="470">
        <v>42510</v>
      </c>
      <c r="D158" s="292"/>
      <c r="E158" s="34" t="s">
        <v>262</v>
      </c>
      <c r="F158" s="103" t="s">
        <v>844</v>
      </c>
      <c r="G158" s="58"/>
      <c r="H158" s="36" t="s">
        <v>199</v>
      </c>
      <c r="I158" s="30"/>
      <c r="J158" s="70"/>
      <c r="K158" s="70"/>
      <c r="L158" s="70"/>
      <c r="M158" s="506"/>
      <c r="N158" s="70"/>
    </row>
    <row r="159" spans="2:15" ht="41.25">
      <c r="B159" s="1229"/>
      <c r="C159" s="40">
        <v>42511</v>
      </c>
      <c r="D159" s="292"/>
      <c r="E159" s="34">
        <v>14.2</v>
      </c>
      <c r="F159" s="103"/>
      <c r="G159" s="450" t="s">
        <v>845</v>
      </c>
      <c r="H159" s="103"/>
      <c r="I159" s="30"/>
      <c r="J159" s="70"/>
      <c r="K159" s="70"/>
      <c r="L159" s="70"/>
      <c r="M159" s="506"/>
      <c r="N159" s="70"/>
    </row>
    <row r="160" spans="2:15" ht="31.9" customHeight="1">
      <c r="B160" s="1229"/>
      <c r="C160" s="40">
        <v>42512</v>
      </c>
      <c r="D160" s="292"/>
      <c r="E160" s="34">
        <v>0.3</v>
      </c>
      <c r="F160" s="54"/>
      <c r="G160" s="507"/>
      <c r="H160" s="36"/>
      <c r="I160" s="30"/>
      <c r="J160" s="70"/>
      <c r="K160" s="70"/>
      <c r="L160" s="70"/>
      <c r="M160" s="506"/>
      <c r="N160" s="70"/>
    </row>
    <row r="161" spans="1:27" ht="32.450000000000003" customHeight="1">
      <c r="B161" s="1229"/>
      <c r="C161" s="40">
        <v>42513</v>
      </c>
      <c r="D161" s="354"/>
      <c r="E161" s="306"/>
      <c r="F161" s="201"/>
      <c r="G161" s="507"/>
      <c r="H161" s="103" t="s">
        <v>846</v>
      </c>
      <c r="I161" s="30"/>
      <c r="J161" s="70"/>
      <c r="K161" s="70"/>
      <c r="L161" s="70"/>
      <c r="M161" s="506"/>
      <c r="N161" s="70"/>
    </row>
    <row r="162" spans="1:27" ht="41.25">
      <c r="B162" s="1229">
        <v>22</v>
      </c>
      <c r="C162" s="40">
        <v>42514</v>
      </c>
      <c r="D162" s="355"/>
      <c r="E162" s="318" t="s">
        <v>442</v>
      </c>
      <c r="G162" s="70"/>
      <c r="H162" s="103"/>
      <c r="J162" s="70"/>
      <c r="K162" s="70"/>
      <c r="L162" s="70"/>
      <c r="M162" s="506"/>
      <c r="N162" s="70"/>
    </row>
    <row r="163" spans="1:27" ht="31.9" customHeight="1">
      <c r="B163" s="1229"/>
      <c r="C163" s="40">
        <v>42515</v>
      </c>
      <c r="D163" s="355"/>
      <c r="E163" s="34" t="s">
        <v>838</v>
      </c>
      <c r="F163" s="28" t="s">
        <v>212</v>
      </c>
      <c r="G163" s="70"/>
      <c r="H163" s="54"/>
      <c r="I163" s="30" t="s">
        <v>847</v>
      </c>
      <c r="J163" s="70"/>
      <c r="K163" s="70"/>
      <c r="L163" s="70"/>
      <c r="M163" s="506"/>
      <c r="N163" s="70"/>
    </row>
    <row r="164" spans="1:27" ht="30" customHeight="1">
      <c r="B164" s="1229"/>
      <c r="C164" s="40">
        <v>42516</v>
      </c>
      <c r="D164" s="355"/>
      <c r="E164" s="34"/>
      <c r="F164" s="54" t="s">
        <v>851</v>
      </c>
      <c r="G164" s="70"/>
      <c r="H164" s="54"/>
      <c r="I164" s="508" t="s">
        <v>666</v>
      </c>
      <c r="J164" s="70"/>
      <c r="K164" s="70"/>
      <c r="L164" s="474"/>
      <c r="M164" s="509"/>
      <c r="N164" s="70"/>
    </row>
    <row r="165" spans="1:27" ht="30" customHeight="1">
      <c r="B165" s="1229"/>
      <c r="C165" s="40">
        <v>42517</v>
      </c>
      <c r="D165" s="355"/>
      <c r="E165" s="34" t="s">
        <v>262</v>
      </c>
      <c r="F165" s="97"/>
      <c r="G165" s="70"/>
      <c r="H165" s="54"/>
      <c r="I165" s="508" t="s">
        <v>1005</v>
      </c>
      <c r="J165" s="70"/>
      <c r="K165" s="70"/>
      <c r="L165" s="70"/>
      <c r="M165" s="506"/>
      <c r="N165" s="70"/>
    </row>
    <row r="166" spans="1:27" ht="30" customHeight="1">
      <c r="B166" s="1229"/>
      <c r="C166" s="40">
        <v>42518</v>
      </c>
      <c r="D166" s="355"/>
      <c r="E166" s="306">
        <v>14.9</v>
      </c>
      <c r="F166" s="36" t="s">
        <v>1006</v>
      </c>
      <c r="G166" s="70"/>
      <c r="H166" s="54"/>
      <c r="I166" s="508" t="s">
        <v>1007</v>
      </c>
      <c r="J166" s="70"/>
      <c r="K166" s="70"/>
      <c r="L166" s="70"/>
      <c r="M166" s="506"/>
      <c r="N166" s="70" t="s">
        <v>46</v>
      </c>
    </row>
    <row r="167" spans="1:27" ht="30" customHeight="1">
      <c r="B167" s="1229"/>
      <c r="C167" s="40">
        <v>42519</v>
      </c>
      <c r="D167" s="355"/>
      <c r="E167" s="318">
        <v>0.15</v>
      </c>
      <c r="F167" s="30" t="s">
        <v>30</v>
      </c>
      <c r="G167" s="70"/>
      <c r="H167" s="54"/>
      <c r="I167" s="508" t="s">
        <v>1008</v>
      </c>
      <c r="J167" s="70"/>
      <c r="K167" s="70"/>
      <c r="L167" s="70"/>
      <c r="M167" s="506"/>
      <c r="N167" s="70"/>
    </row>
    <row r="168" spans="1:27" ht="30" customHeight="1">
      <c r="B168" s="1229"/>
      <c r="C168" s="40">
        <v>42520</v>
      </c>
      <c r="D168" s="204"/>
      <c r="E168" s="510"/>
      <c r="F168" s="201"/>
      <c r="G168" s="476"/>
      <c r="H168" s="49"/>
      <c r="I168" s="511"/>
      <c r="J168" s="476"/>
      <c r="K168" s="477"/>
      <c r="L168" s="477"/>
      <c r="M168" s="512"/>
      <c r="N168" s="77"/>
    </row>
    <row r="169" spans="1:27">
      <c r="B169" s="429"/>
      <c r="C169" s="194"/>
      <c r="D169" s="194"/>
      <c r="F169" s="195"/>
      <c r="G169" s="195"/>
      <c r="H169" s="195"/>
      <c r="I169" s="195"/>
      <c r="J169" s="195"/>
      <c r="K169" s="195"/>
      <c r="L169" s="195"/>
      <c r="M169" s="195"/>
      <c r="N169" s="195"/>
    </row>
    <row r="170" spans="1:27" ht="30" customHeight="1">
      <c r="B170" s="1379" t="s">
        <v>849</v>
      </c>
      <c r="C170" s="1379"/>
      <c r="D170" s="1379"/>
      <c r="E170" s="1379"/>
      <c r="F170" s="1379"/>
      <c r="G170" s="1379"/>
      <c r="H170" s="1379"/>
      <c r="I170" s="1379"/>
      <c r="J170" s="1379"/>
      <c r="K170" s="1379"/>
      <c r="L170" s="1379"/>
      <c r="M170" s="1379"/>
      <c r="N170" s="1379"/>
    </row>
    <row r="171" spans="1:27" s="22" customFormat="1" ht="86.25" customHeight="1">
      <c r="A171" s="16"/>
      <c r="B171" s="17" t="s">
        <v>1</v>
      </c>
      <c r="C171" s="18" t="s">
        <v>2</v>
      </c>
      <c r="D171" s="19" t="s">
        <v>3</v>
      </c>
      <c r="E171" s="263" t="s">
        <v>295</v>
      </c>
      <c r="F171" s="1220" t="s">
        <v>5</v>
      </c>
      <c r="G171" s="1220"/>
      <c r="H171" s="1220"/>
      <c r="I171" s="21" t="s">
        <v>6</v>
      </c>
      <c r="J171" s="21" t="s">
        <v>466</v>
      </c>
      <c r="K171" s="21" t="s">
        <v>467</v>
      </c>
      <c r="L171" s="21" t="s">
        <v>468</v>
      </c>
      <c r="M171" s="21" t="s">
        <v>469</v>
      </c>
      <c r="N171" s="21" t="s">
        <v>470</v>
      </c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</row>
    <row r="172" spans="1:27" ht="30.95" customHeight="1">
      <c r="B172" s="1229">
        <v>23</v>
      </c>
      <c r="C172" s="470">
        <v>42521</v>
      </c>
      <c r="D172" s="24"/>
      <c r="E172" s="318" t="s">
        <v>442</v>
      </c>
      <c r="F172" s="28" t="s">
        <v>212</v>
      </c>
      <c r="G172" s="434"/>
      <c r="H172" s="55"/>
      <c r="I172" s="30" t="s">
        <v>847</v>
      </c>
      <c r="J172" s="70"/>
      <c r="K172" s="70"/>
      <c r="L172" s="70"/>
      <c r="M172" s="506"/>
      <c r="N172" s="70"/>
    </row>
    <row r="173" spans="1:27" ht="30.95" customHeight="1">
      <c r="B173" s="1229"/>
      <c r="C173" s="40">
        <v>42522</v>
      </c>
      <c r="D173" s="130"/>
      <c r="E173" s="34" t="s">
        <v>850</v>
      </c>
      <c r="F173" s="36" t="s">
        <v>851</v>
      </c>
      <c r="G173" s="58" t="s">
        <v>852</v>
      </c>
      <c r="H173" s="36" t="s">
        <v>853</v>
      </c>
      <c r="I173" s="508" t="s">
        <v>666</v>
      </c>
      <c r="J173" s="70"/>
      <c r="K173" s="70"/>
      <c r="L173" s="70"/>
      <c r="M173" s="506"/>
      <c r="N173" s="70"/>
    </row>
    <row r="174" spans="1:27" ht="30.95" customHeight="1">
      <c r="B174" s="1229"/>
      <c r="C174" s="40">
        <v>42523</v>
      </c>
      <c r="D174" s="130"/>
      <c r="E174" s="34"/>
      <c r="F174" s="103" t="s">
        <v>855</v>
      </c>
      <c r="G174" s="58" t="s">
        <v>79</v>
      </c>
      <c r="H174" s="36"/>
      <c r="I174" s="508" t="s">
        <v>1009</v>
      </c>
      <c r="J174" s="70"/>
      <c r="K174" s="353" t="s">
        <v>856</v>
      </c>
      <c r="L174" s="70"/>
      <c r="M174" s="506"/>
      <c r="N174" s="70"/>
      <c r="O174" s="353">
        <v>1</v>
      </c>
      <c r="P174" s="337">
        <v>1</v>
      </c>
    </row>
    <row r="175" spans="1:27" ht="30.95" customHeight="1">
      <c r="B175" s="1229"/>
      <c r="C175" s="40">
        <v>42524</v>
      </c>
      <c r="D175" s="130"/>
      <c r="E175" s="34" t="s">
        <v>262</v>
      </c>
      <c r="F175" s="479" t="s">
        <v>857</v>
      </c>
      <c r="G175" s="58" t="s">
        <v>1010</v>
      </c>
      <c r="H175" s="479" t="s">
        <v>859</v>
      </c>
      <c r="I175" s="508" t="s">
        <v>1007</v>
      </c>
      <c r="J175" s="70"/>
      <c r="K175" s="70"/>
      <c r="L175" s="70"/>
      <c r="M175" s="506"/>
      <c r="N175" s="70"/>
    </row>
    <row r="176" spans="1:27" ht="28.35" customHeight="1">
      <c r="B176" s="1229"/>
      <c r="C176" s="40">
        <v>42525</v>
      </c>
      <c r="D176" s="130"/>
      <c r="E176" s="34">
        <v>14</v>
      </c>
      <c r="F176" s="480" t="s">
        <v>860</v>
      </c>
      <c r="G176" s="450" t="s">
        <v>861</v>
      </c>
      <c r="H176" s="481"/>
      <c r="I176" s="508" t="s">
        <v>1008</v>
      </c>
      <c r="J176" s="70"/>
      <c r="K176" s="70"/>
      <c r="L176" s="70"/>
      <c r="M176" s="506"/>
      <c r="N176" s="70"/>
    </row>
    <row r="177" spans="2:16" ht="30.95" customHeight="1">
      <c r="B177" s="1229"/>
      <c r="C177" s="40">
        <v>42526</v>
      </c>
      <c r="D177" s="130"/>
      <c r="E177" s="34">
        <v>0.7</v>
      </c>
      <c r="F177" s="103"/>
      <c r="G177" s="507"/>
      <c r="H177" s="36"/>
      <c r="I177" s="30"/>
      <c r="J177" s="70"/>
      <c r="K177" s="70"/>
      <c r="L177" s="70"/>
      <c r="M177" s="506"/>
      <c r="N177" s="70"/>
    </row>
    <row r="178" spans="2:16" ht="26.65" customHeight="1">
      <c r="B178" s="1229"/>
      <c r="C178" s="40">
        <v>42527</v>
      </c>
      <c r="D178" s="72"/>
      <c r="E178" s="306"/>
      <c r="F178" s="201" t="s">
        <v>211</v>
      </c>
      <c r="G178" s="507"/>
      <c r="H178" s="103" t="s">
        <v>862</v>
      </c>
      <c r="I178" s="30"/>
      <c r="J178" s="70"/>
      <c r="K178" s="70"/>
      <c r="L178" s="70"/>
      <c r="M178" s="506"/>
      <c r="N178" s="70"/>
    </row>
    <row r="179" spans="2:16" ht="31.7" customHeight="1">
      <c r="B179" s="1229">
        <v>24</v>
      </c>
      <c r="C179" s="40">
        <v>42528</v>
      </c>
      <c r="D179" s="24"/>
      <c r="E179" s="318" t="s">
        <v>442</v>
      </c>
      <c r="F179" s="513" t="s">
        <v>863</v>
      </c>
      <c r="G179" s="434"/>
      <c r="H179" s="36"/>
      <c r="I179" s="70"/>
      <c r="J179" s="70"/>
      <c r="K179" s="70"/>
      <c r="L179" s="70"/>
      <c r="M179" s="506"/>
      <c r="N179" s="70"/>
    </row>
    <row r="180" spans="2:16" ht="30" customHeight="1">
      <c r="B180" s="1229"/>
      <c r="C180" s="40">
        <v>42529</v>
      </c>
      <c r="D180" s="130"/>
      <c r="E180" s="34" t="s">
        <v>732</v>
      </c>
      <c r="F180" s="220" t="s">
        <v>234</v>
      </c>
      <c r="G180" s="222"/>
      <c r="H180" s="36"/>
      <c r="I180" s="30" t="s">
        <v>864</v>
      </c>
      <c r="J180" s="70"/>
      <c r="K180" s="70"/>
      <c r="L180" s="70"/>
      <c r="M180" s="506"/>
      <c r="N180" s="1417" t="s">
        <v>501</v>
      </c>
    </row>
    <row r="181" spans="2:16" ht="30" customHeight="1">
      <c r="B181" s="1229"/>
      <c r="C181" s="40">
        <v>42530</v>
      </c>
      <c r="D181" s="130"/>
      <c r="E181" s="34"/>
      <c r="F181" s="223" t="s">
        <v>1011</v>
      </c>
      <c r="G181" s="172"/>
      <c r="H181" s="36"/>
      <c r="I181" s="30" t="s">
        <v>674</v>
      </c>
      <c r="J181" s="70"/>
      <c r="K181" s="70"/>
      <c r="L181" s="70"/>
      <c r="M181" s="506"/>
      <c r="N181" s="1417"/>
    </row>
    <row r="182" spans="2:16" ht="30" customHeight="1">
      <c r="B182" s="1229"/>
      <c r="C182" s="40">
        <v>42531</v>
      </c>
      <c r="D182" s="130"/>
      <c r="E182" s="34" t="s">
        <v>262</v>
      </c>
      <c r="F182" s="223" t="s">
        <v>865</v>
      </c>
      <c r="G182" s="222"/>
      <c r="H182" s="514"/>
      <c r="I182" s="30" t="s">
        <v>1012</v>
      </c>
      <c r="J182" s="70"/>
      <c r="K182" s="70"/>
      <c r="L182" s="70"/>
      <c r="M182" s="506"/>
      <c r="N182" s="1417"/>
    </row>
    <row r="183" spans="2:16" ht="32.1" customHeight="1">
      <c r="B183" s="1229"/>
      <c r="C183" s="40">
        <v>42532</v>
      </c>
      <c r="D183" s="130"/>
      <c r="E183" s="34">
        <v>14.4</v>
      </c>
      <c r="F183" s="223"/>
      <c r="G183" s="172"/>
      <c r="H183" s="514"/>
      <c r="I183" s="30"/>
      <c r="J183" s="70"/>
      <c r="K183" s="70"/>
      <c r="L183" s="70"/>
      <c r="M183" s="506"/>
      <c r="N183" s="1417"/>
    </row>
    <row r="184" spans="2:16" ht="30" customHeight="1">
      <c r="B184" s="1229"/>
      <c r="C184" s="40">
        <v>42533</v>
      </c>
      <c r="D184" s="130"/>
      <c r="E184" s="34">
        <v>0</v>
      </c>
      <c r="F184" s="224" t="s">
        <v>857</v>
      </c>
      <c r="G184" s="172"/>
      <c r="H184" s="514"/>
      <c r="I184" s="30"/>
      <c r="J184" s="70"/>
      <c r="K184" s="70"/>
      <c r="L184" s="70"/>
      <c r="M184" s="506"/>
      <c r="N184" s="1417"/>
    </row>
    <row r="185" spans="2:16" ht="30" customHeight="1">
      <c r="B185" s="1229"/>
      <c r="C185" s="40">
        <v>42534</v>
      </c>
      <c r="D185" s="72"/>
      <c r="E185" s="306"/>
      <c r="F185" s="224" t="s">
        <v>860</v>
      </c>
      <c r="G185" s="172"/>
      <c r="H185" s="514"/>
      <c r="I185" s="30"/>
      <c r="J185" s="70"/>
      <c r="K185" s="70"/>
      <c r="L185" s="70"/>
      <c r="M185" s="506"/>
      <c r="N185" s="1417"/>
    </row>
    <row r="186" spans="2:16" ht="30" customHeight="1">
      <c r="B186" s="1229">
        <v>25</v>
      </c>
      <c r="C186" s="40">
        <v>42535</v>
      </c>
      <c r="D186" s="24"/>
      <c r="E186" s="318" t="s">
        <v>442</v>
      </c>
      <c r="F186" s="138" t="s">
        <v>867</v>
      </c>
      <c r="G186" s="172"/>
      <c r="H186" s="229"/>
      <c r="I186" s="30"/>
      <c r="J186" s="70"/>
      <c r="K186" s="70"/>
      <c r="L186" s="70"/>
      <c r="M186" s="506"/>
      <c r="N186" s="1417"/>
    </row>
    <row r="187" spans="2:16" ht="30" customHeight="1">
      <c r="B187" s="1229"/>
      <c r="C187" s="40">
        <v>42536</v>
      </c>
      <c r="D187" s="130"/>
      <c r="E187" s="34" t="s">
        <v>821</v>
      </c>
      <c r="F187" s="1398" t="s">
        <v>869</v>
      </c>
      <c r="G187" s="220" t="s">
        <v>238</v>
      </c>
      <c r="H187" s="222"/>
      <c r="I187" s="30"/>
      <c r="J187" s="70"/>
      <c r="K187" s="70"/>
      <c r="L187" s="70"/>
      <c r="M187" s="506"/>
      <c r="N187" s="1417"/>
    </row>
    <row r="188" spans="2:16" ht="30" customHeight="1">
      <c r="B188" s="1229"/>
      <c r="C188" s="40">
        <v>42537</v>
      </c>
      <c r="D188" s="130"/>
      <c r="E188" s="34"/>
      <c r="F188" s="1398"/>
      <c r="G188" s="223" t="s">
        <v>1013</v>
      </c>
      <c r="H188" s="172"/>
      <c r="I188" s="30"/>
      <c r="J188" s="70"/>
      <c r="K188" s="70"/>
      <c r="L188" s="70"/>
      <c r="M188" s="506"/>
      <c r="N188" s="1417"/>
    </row>
    <row r="189" spans="2:16" ht="30" customHeight="1">
      <c r="B189" s="1229"/>
      <c r="C189" s="40">
        <v>42538</v>
      </c>
      <c r="D189" s="130"/>
      <c r="E189" s="34" t="s">
        <v>262</v>
      </c>
      <c r="F189" s="1398"/>
      <c r="G189" s="221" t="s">
        <v>870</v>
      </c>
      <c r="H189" s="222"/>
      <c r="I189" s="30"/>
      <c r="J189" s="70"/>
      <c r="K189" s="70"/>
      <c r="L189" s="70"/>
      <c r="M189" s="506"/>
      <c r="N189" s="1417"/>
    </row>
    <row r="190" spans="2:16" ht="30" customHeight="1">
      <c r="B190" s="1229"/>
      <c r="C190" s="40">
        <v>42539</v>
      </c>
      <c r="D190" s="130"/>
      <c r="E190" s="34">
        <v>14.9</v>
      </c>
      <c r="F190" s="223"/>
      <c r="G190" s="435"/>
      <c r="H190" s="222"/>
      <c r="I190" s="30"/>
      <c r="J190" s="70"/>
      <c r="K190" s="353" t="s">
        <v>1014</v>
      </c>
      <c r="L190" s="70"/>
      <c r="M190" s="506"/>
      <c r="N190" s="1417"/>
      <c r="O190" s="353">
        <v>1</v>
      </c>
      <c r="P190" s="337">
        <v>1</v>
      </c>
    </row>
    <row r="191" spans="2:16" ht="30" customHeight="1">
      <c r="B191" s="1229"/>
      <c r="C191" s="40">
        <v>42540</v>
      </c>
      <c r="D191" s="130"/>
      <c r="E191" s="34">
        <v>0.1</v>
      </c>
      <c r="F191" s="223"/>
      <c r="G191" s="138" t="s">
        <v>871</v>
      </c>
      <c r="H191" s="222"/>
      <c r="I191" s="30"/>
      <c r="J191" s="70"/>
      <c r="K191" s="70"/>
      <c r="L191" s="70"/>
      <c r="M191" s="506"/>
      <c r="N191" s="1417"/>
    </row>
    <row r="192" spans="2:16" ht="30" customHeight="1">
      <c r="B192" s="1229"/>
      <c r="C192" s="40">
        <v>42541</v>
      </c>
      <c r="D192" s="72"/>
      <c r="E192" s="306"/>
      <c r="F192" s="515" t="s">
        <v>237</v>
      </c>
      <c r="G192" s="435"/>
      <c r="H192" s="222"/>
      <c r="I192" s="30"/>
      <c r="J192" s="70"/>
      <c r="K192" s="70"/>
      <c r="L192" s="70"/>
      <c r="M192" s="506"/>
      <c r="N192" s="1417"/>
    </row>
    <row r="193" spans="1:27" ht="30" customHeight="1">
      <c r="B193" s="1229">
        <v>26</v>
      </c>
      <c r="C193" s="40">
        <v>42542</v>
      </c>
      <c r="D193" s="24"/>
      <c r="E193" s="318" t="s">
        <v>442</v>
      </c>
      <c r="F193" s="222"/>
      <c r="G193" s="222"/>
      <c r="H193" s="222"/>
      <c r="I193" s="222"/>
      <c r="J193" s="70"/>
      <c r="K193" s="70"/>
      <c r="L193" s="70"/>
      <c r="M193" s="506"/>
      <c r="N193" s="1417"/>
    </row>
    <row r="194" spans="1:27" ht="30" customHeight="1">
      <c r="B194" s="1229"/>
      <c r="C194" s="40">
        <v>42543</v>
      </c>
      <c r="D194" s="130"/>
      <c r="E194" s="34" t="s">
        <v>736</v>
      </c>
      <c r="F194" s="228" t="s">
        <v>256</v>
      </c>
      <c r="G194" s="222"/>
      <c r="H194" s="222"/>
      <c r="I194" s="30" t="s">
        <v>257</v>
      </c>
      <c r="J194" s="70"/>
      <c r="K194" s="70"/>
      <c r="L194" s="70"/>
      <c r="M194" s="506"/>
      <c r="N194" s="1417"/>
    </row>
    <row r="195" spans="1:27" ht="30" customHeight="1">
      <c r="B195" s="1229"/>
      <c r="C195" s="40">
        <v>42544</v>
      </c>
      <c r="D195" s="130"/>
      <c r="E195" s="34"/>
      <c r="F195" s="228" t="s">
        <v>1015</v>
      </c>
      <c r="G195" s="172"/>
      <c r="H195" s="229"/>
      <c r="I195" s="30" t="s">
        <v>259</v>
      </c>
      <c r="J195" s="70"/>
      <c r="K195" s="70"/>
      <c r="L195" s="70"/>
      <c r="M195" s="506"/>
      <c r="N195" s="1417"/>
    </row>
    <row r="196" spans="1:27" ht="30" customHeight="1">
      <c r="B196" s="1229"/>
      <c r="C196" s="40">
        <v>42545</v>
      </c>
      <c r="D196" s="130"/>
      <c r="E196" s="34" t="s">
        <v>262</v>
      </c>
      <c r="F196" s="228" t="s">
        <v>58</v>
      </c>
      <c r="G196" s="222"/>
      <c r="H196" s="229"/>
      <c r="I196" s="30"/>
      <c r="J196" s="70"/>
      <c r="K196" s="70"/>
      <c r="L196" s="70"/>
      <c r="M196" s="506"/>
      <c r="N196" s="1417"/>
    </row>
    <row r="197" spans="1:27" ht="30" customHeight="1">
      <c r="B197" s="1229"/>
      <c r="C197" s="40">
        <v>42546</v>
      </c>
      <c r="D197" s="130"/>
      <c r="E197" s="34">
        <v>14.3</v>
      </c>
      <c r="F197" s="138" t="s">
        <v>875</v>
      </c>
      <c r="G197" s="172"/>
      <c r="H197" s="229"/>
      <c r="I197" s="30"/>
      <c r="J197" s="70"/>
      <c r="K197" s="70"/>
      <c r="L197" s="70"/>
      <c r="M197" s="506"/>
      <c r="N197" s="1417"/>
    </row>
    <row r="198" spans="1:27" ht="30" customHeight="1">
      <c r="B198" s="1229"/>
      <c r="C198" s="40">
        <v>42547</v>
      </c>
      <c r="D198" s="130"/>
      <c r="E198" s="34">
        <v>0.1</v>
      </c>
      <c r="F198" s="482" t="s">
        <v>1016</v>
      </c>
      <c r="G198" s="172"/>
      <c r="H198" s="229"/>
      <c r="I198" s="30"/>
      <c r="J198" s="70"/>
      <c r="K198" s="70"/>
      <c r="L198" s="70"/>
      <c r="M198" s="506"/>
      <c r="N198" s="1417"/>
    </row>
    <row r="199" spans="1:27" ht="30" customHeight="1">
      <c r="B199" s="1229"/>
      <c r="C199" s="40">
        <v>42548</v>
      </c>
      <c r="D199" s="72"/>
      <c r="F199" s="482" t="s">
        <v>1017</v>
      </c>
      <c r="G199" s="172"/>
      <c r="H199" s="229"/>
      <c r="I199" s="30"/>
      <c r="J199" s="70"/>
      <c r="K199" s="70"/>
      <c r="L199" s="70"/>
      <c r="M199" s="506"/>
      <c r="N199" s="1417"/>
    </row>
    <row r="200" spans="1:27" ht="30" customHeight="1">
      <c r="B200" s="1229">
        <v>27</v>
      </c>
      <c r="C200" s="40">
        <v>42549</v>
      </c>
      <c r="D200" s="130"/>
      <c r="E200" s="318" t="s">
        <v>442</v>
      </c>
      <c r="F200" s="435"/>
      <c r="G200" s="172"/>
      <c r="H200" s="229"/>
      <c r="I200" s="30"/>
      <c r="J200" s="70"/>
      <c r="K200" s="70"/>
      <c r="L200" s="70"/>
      <c r="M200" s="506"/>
      <c r="N200" s="1417"/>
    </row>
    <row r="201" spans="1:27" ht="30" customHeight="1">
      <c r="B201" s="1229"/>
      <c r="C201" s="40">
        <v>42550</v>
      </c>
      <c r="D201" s="72"/>
      <c r="E201" s="34" t="s">
        <v>877</v>
      </c>
      <c r="F201" s="435"/>
      <c r="G201" s="232" t="s">
        <v>265</v>
      </c>
      <c r="H201" s="234"/>
      <c r="I201" s="106"/>
      <c r="J201" s="234"/>
      <c r="K201" s="276"/>
      <c r="L201" s="276"/>
      <c r="M201" s="362"/>
      <c r="N201" s="1417"/>
    </row>
    <row r="202" spans="1:27">
      <c r="B202" s="193"/>
      <c r="C202" s="194"/>
      <c r="D202" s="194"/>
      <c r="F202" s="261"/>
      <c r="G202" s="261"/>
    </row>
    <row r="203" spans="1:27" s="166" customFormat="1" ht="30" customHeight="1">
      <c r="B203" s="1305" t="s">
        <v>1018</v>
      </c>
      <c r="C203" s="1305"/>
      <c r="D203" s="1305"/>
      <c r="E203" s="1305"/>
      <c r="F203" s="1305"/>
      <c r="G203" s="1305"/>
      <c r="H203" s="1305"/>
      <c r="I203" s="1305"/>
      <c r="J203" s="1305"/>
      <c r="K203" s="1305"/>
      <c r="L203" s="1305"/>
      <c r="M203" s="1305"/>
      <c r="N203" s="1305"/>
    </row>
    <row r="204" spans="1:27" s="22" customFormat="1" ht="86.25" customHeight="1">
      <c r="A204" s="16"/>
      <c r="B204" s="17" t="s">
        <v>1</v>
      </c>
      <c r="C204" s="18" t="s">
        <v>2</v>
      </c>
      <c r="D204" s="19" t="s">
        <v>3</v>
      </c>
      <c r="E204" s="263" t="s">
        <v>295</v>
      </c>
      <c r="F204" s="1220" t="s">
        <v>5</v>
      </c>
      <c r="G204" s="1220"/>
      <c r="H204" s="1220"/>
      <c r="I204" s="21" t="s">
        <v>6</v>
      </c>
      <c r="J204" s="21" t="s">
        <v>466</v>
      </c>
      <c r="K204" s="21" t="s">
        <v>467</v>
      </c>
      <c r="L204" s="21" t="s">
        <v>468</v>
      </c>
      <c r="M204" s="21" t="s">
        <v>469</v>
      </c>
      <c r="N204" s="21" t="s">
        <v>470</v>
      </c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</row>
    <row r="205" spans="1:27" ht="30" customHeight="1">
      <c r="B205" s="1311">
        <v>27</v>
      </c>
      <c r="C205" s="40">
        <v>42551</v>
      </c>
      <c r="D205" s="150"/>
      <c r="E205" s="34"/>
      <c r="F205" s="228" t="s">
        <v>256</v>
      </c>
      <c r="G205" s="232" t="s">
        <v>265</v>
      </c>
      <c r="I205" s="30" t="s">
        <v>257</v>
      </c>
      <c r="K205" s="353" t="s">
        <v>856</v>
      </c>
      <c r="L205" s="70"/>
      <c r="M205" s="516"/>
      <c r="N205" s="1417" t="s">
        <v>501</v>
      </c>
    </row>
    <row r="206" spans="1:27" ht="30" customHeight="1">
      <c r="B206" s="1311"/>
      <c r="C206" s="40">
        <v>42552</v>
      </c>
      <c r="D206" s="150"/>
      <c r="E206" s="34" t="s">
        <v>262</v>
      </c>
      <c r="F206" s="228" t="s">
        <v>1015</v>
      </c>
      <c r="G206" s="228" t="s">
        <v>1019</v>
      </c>
      <c r="I206" s="30" t="s">
        <v>259</v>
      </c>
      <c r="L206" s="70"/>
      <c r="M206" s="363" t="s">
        <v>17</v>
      </c>
      <c r="N206" s="1417"/>
    </row>
    <row r="207" spans="1:27" ht="30" customHeight="1">
      <c r="B207" s="1311"/>
      <c r="C207" s="40">
        <v>42553</v>
      </c>
      <c r="D207" s="150"/>
      <c r="E207" s="34">
        <v>15.1</v>
      </c>
      <c r="F207" s="228" t="s">
        <v>58</v>
      </c>
      <c r="G207" s="228" t="s">
        <v>170</v>
      </c>
      <c r="I207" s="30"/>
      <c r="L207" s="70"/>
      <c r="M207" s="363" t="s">
        <v>19</v>
      </c>
      <c r="N207" s="1417"/>
    </row>
    <row r="208" spans="1:27" ht="30" customHeight="1">
      <c r="B208" s="1311"/>
      <c r="C208" s="40">
        <v>42554</v>
      </c>
      <c r="D208" s="150"/>
      <c r="E208" s="34">
        <v>0.1</v>
      </c>
      <c r="F208" s="248"/>
      <c r="G208" s="251"/>
      <c r="I208" s="30"/>
      <c r="K208" s="70" t="s">
        <v>1020</v>
      </c>
      <c r="L208" s="70"/>
      <c r="M208" s="363" t="s">
        <v>21</v>
      </c>
      <c r="N208" s="1417"/>
    </row>
    <row r="209" spans="2:14" ht="30" customHeight="1">
      <c r="B209" s="1311"/>
      <c r="C209" s="40">
        <v>42555</v>
      </c>
      <c r="D209" s="150"/>
      <c r="E209" s="306"/>
      <c r="F209" s="30" t="s">
        <v>30</v>
      </c>
      <c r="G209" s="138" t="s">
        <v>882</v>
      </c>
      <c r="I209" s="30"/>
      <c r="K209" s="70"/>
      <c r="L209" s="70"/>
      <c r="M209" s="363"/>
      <c r="N209" s="1417"/>
    </row>
    <row r="210" spans="2:14" ht="30" customHeight="1">
      <c r="B210" s="1311">
        <v>28</v>
      </c>
      <c r="C210" s="40">
        <v>42556</v>
      </c>
      <c r="D210" s="33"/>
      <c r="E210" s="318" t="s">
        <v>442</v>
      </c>
      <c r="F210" s="249"/>
      <c r="G210" s="249"/>
      <c r="H210" s="249"/>
      <c r="I210" s="249"/>
      <c r="K210" s="70"/>
      <c r="L210" s="70"/>
      <c r="M210" s="363"/>
      <c r="N210" s="1417"/>
    </row>
    <row r="211" spans="2:14" ht="30" customHeight="1">
      <c r="B211" s="1311"/>
      <c r="C211" s="40">
        <v>42557</v>
      </c>
      <c r="D211" s="33"/>
      <c r="E211" s="34" t="s">
        <v>881</v>
      </c>
      <c r="F211" s="296" t="s">
        <v>270</v>
      </c>
      <c r="G211" s="249"/>
      <c r="H211" s="249"/>
      <c r="I211" s="30" t="s">
        <v>271</v>
      </c>
      <c r="J211" s="249"/>
      <c r="K211" s="70"/>
      <c r="L211" s="70"/>
      <c r="M211" s="363"/>
      <c r="N211" s="1417"/>
    </row>
    <row r="212" spans="2:14" ht="30" customHeight="1">
      <c r="B212" s="1311"/>
      <c r="C212" s="40">
        <v>42558</v>
      </c>
      <c r="D212" s="250"/>
      <c r="E212" s="34"/>
      <c r="F212" s="36" t="s">
        <v>1021</v>
      </c>
      <c r="G212" s="249"/>
      <c r="H212" s="249"/>
      <c r="I212" s="30" t="s">
        <v>272</v>
      </c>
      <c r="J212" s="249"/>
      <c r="K212" s="70"/>
      <c r="L212" s="70"/>
      <c r="M212" s="363"/>
      <c r="N212" s="1417"/>
    </row>
    <row r="213" spans="2:14" ht="30" customHeight="1">
      <c r="B213" s="1311"/>
      <c r="C213" s="40">
        <v>42559</v>
      </c>
      <c r="D213" s="250"/>
      <c r="E213" s="34" t="s">
        <v>262</v>
      </c>
      <c r="F213" s="36" t="s">
        <v>1022</v>
      </c>
      <c r="G213" s="249"/>
      <c r="H213" s="249"/>
      <c r="I213" s="30"/>
      <c r="J213" s="70"/>
      <c r="K213" s="70"/>
      <c r="L213" s="70"/>
      <c r="M213" s="363"/>
      <c r="N213" s="1417"/>
    </row>
    <row r="214" spans="2:14" ht="28.9" customHeight="1">
      <c r="B214" s="1311"/>
      <c r="C214" s="40">
        <v>42560</v>
      </c>
      <c r="D214" s="250"/>
      <c r="E214" s="34">
        <v>14.2</v>
      </c>
      <c r="F214" s="36"/>
      <c r="G214" s="249"/>
      <c r="H214" s="249"/>
      <c r="I214" s="30"/>
      <c r="J214" s="70"/>
      <c r="K214" s="70"/>
      <c r="L214" s="70"/>
      <c r="M214" s="363"/>
      <c r="N214" s="1417"/>
    </row>
    <row r="215" spans="2:14" ht="30" customHeight="1">
      <c r="B215" s="1311"/>
      <c r="C215" s="40">
        <v>42561</v>
      </c>
      <c r="D215" s="250"/>
      <c r="E215" s="34">
        <v>0.5</v>
      </c>
      <c r="F215" s="36"/>
      <c r="G215" s="249"/>
      <c r="H215" s="249"/>
      <c r="I215" s="30"/>
      <c r="J215" s="249"/>
      <c r="K215" s="70"/>
      <c r="L215" s="70"/>
      <c r="M215" s="363"/>
      <c r="N215" s="1417"/>
    </row>
    <row r="216" spans="2:14" ht="30" customHeight="1">
      <c r="B216" s="1311"/>
      <c r="C216" s="40">
        <v>42562</v>
      </c>
      <c r="D216" s="250"/>
      <c r="E216" s="306"/>
      <c r="F216" s="97" t="s">
        <v>273</v>
      </c>
      <c r="G216" s="249"/>
      <c r="H216" s="249"/>
      <c r="I216" s="30"/>
      <c r="J216" s="249"/>
      <c r="K216" s="70"/>
      <c r="L216" s="70"/>
      <c r="M216" s="363"/>
      <c r="N216" s="1417"/>
    </row>
    <row r="217" spans="2:14" ht="32.85" customHeight="1">
      <c r="B217" s="1311">
        <v>29</v>
      </c>
      <c r="C217" s="40">
        <v>42563</v>
      </c>
      <c r="D217" s="250"/>
      <c r="E217" s="318" t="s">
        <v>442</v>
      </c>
      <c r="F217" s="352" t="s">
        <v>1023</v>
      </c>
      <c r="G217" s="249"/>
      <c r="H217" s="249"/>
      <c r="I217" s="30"/>
      <c r="J217" s="249"/>
      <c r="K217" s="353" t="s">
        <v>856</v>
      </c>
      <c r="L217" s="70"/>
      <c r="M217" s="363"/>
      <c r="N217" s="70"/>
    </row>
    <row r="218" spans="2:14" ht="30.6" customHeight="1">
      <c r="B218" s="1311"/>
      <c r="C218" s="470">
        <v>42564</v>
      </c>
      <c r="D218" s="250"/>
      <c r="E218" s="34" t="s">
        <v>788</v>
      </c>
      <c r="F218" s="54" t="s">
        <v>506</v>
      </c>
      <c r="G218" s="122" t="s">
        <v>1024</v>
      </c>
      <c r="H218" s="249"/>
      <c r="I218" s="30"/>
      <c r="J218" s="249"/>
      <c r="K218" s="70"/>
      <c r="L218" s="70"/>
      <c r="M218" s="363"/>
      <c r="N218" s="70"/>
    </row>
    <row r="219" spans="2:14" ht="30" customHeight="1">
      <c r="B219" s="1311"/>
      <c r="C219" s="40">
        <v>42565</v>
      </c>
      <c r="D219" s="250"/>
      <c r="E219" s="34"/>
      <c r="F219" s="54" t="s">
        <v>508</v>
      </c>
      <c r="G219" s="58" t="s">
        <v>509</v>
      </c>
      <c r="H219" s="249"/>
      <c r="I219" s="30"/>
      <c r="J219" s="249"/>
      <c r="K219" s="70"/>
      <c r="L219" s="70"/>
      <c r="M219" s="363"/>
      <c r="N219" s="70"/>
    </row>
    <row r="220" spans="2:14" ht="30" customHeight="1">
      <c r="B220" s="1311"/>
      <c r="C220" s="40">
        <v>42566</v>
      </c>
      <c r="D220" s="250"/>
      <c r="E220" s="34" t="s">
        <v>262</v>
      </c>
      <c r="F220" s="103"/>
      <c r="G220" s="58" t="s">
        <v>79</v>
      </c>
      <c r="H220" s="249"/>
      <c r="I220" s="30"/>
      <c r="J220" s="1418" t="s">
        <v>1025</v>
      </c>
      <c r="K220" s="70"/>
      <c r="L220" s="70"/>
      <c r="M220" s="363"/>
      <c r="N220" s="70"/>
    </row>
    <row r="221" spans="2:14" ht="30" customHeight="1">
      <c r="B221" s="1311"/>
      <c r="C221" s="40">
        <v>42567</v>
      </c>
      <c r="D221" s="250"/>
      <c r="E221" s="34">
        <v>14.4</v>
      </c>
      <c r="F221" s="273"/>
      <c r="G221" s="58"/>
      <c r="I221" s="30"/>
      <c r="J221" s="1418"/>
      <c r="K221" s="70"/>
      <c r="L221" s="70"/>
      <c r="M221" s="363"/>
      <c r="N221" s="70"/>
    </row>
    <row r="222" spans="2:14" ht="30" customHeight="1">
      <c r="B222" s="1311"/>
      <c r="C222" s="40">
        <v>42568</v>
      </c>
      <c r="D222" s="250"/>
      <c r="E222" s="34">
        <v>0.5</v>
      </c>
      <c r="F222" s="273"/>
      <c r="G222" s="450"/>
      <c r="I222" s="30"/>
      <c r="J222" s="1418"/>
      <c r="K222" s="70"/>
      <c r="L222" s="70"/>
      <c r="M222" s="363"/>
      <c r="N222" s="70"/>
    </row>
    <row r="223" spans="2:14" ht="30" customHeight="1">
      <c r="B223" s="1311"/>
      <c r="C223" s="40">
        <v>42569</v>
      </c>
      <c r="D223" s="250"/>
      <c r="E223" s="306"/>
      <c r="F223" s="152"/>
      <c r="G223" s="65"/>
      <c r="I223" s="106"/>
      <c r="J223" s="1418"/>
      <c r="K223" s="70"/>
      <c r="L223" s="70"/>
      <c r="M223" s="363"/>
      <c r="N223" s="70"/>
    </row>
    <row r="224" spans="2:14" ht="37.35" customHeight="1">
      <c r="B224" s="1311">
        <v>30</v>
      </c>
      <c r="C224" s="40">
        <v>42570</v>
      </c>
      <c r="D224" s="250"/>
      <c r="E224" s="318" t="s">
        <v>442</v>
      </c>
      <c r="J224" s="1418"/>
      <c r="K224" s="70"/>
      <c r="L224" s="70"/>
      <c r="M224" s="70"/>
      <c r="N224" s="70"/>
    </row>
    <row r="225" spans="1:224" ht="27" customHeight="1">
      <c r="B225" s="1311"/>
      <c r="C225" s="40">
        <v>42571</v>
      </c>
      <c r="D225" s="250"/>
      <c r="E225" s="34" t="s">
        <v>770</v>
      </c>
      <c r="F225" s="28" t="s">
        <v>289</v>
      </c>
      <c r="J225" s="1418"/>
      <c r="K225" s="70"/>
      <c r="L225" s="70"/>
      <c r="M225" s="70"/>
      <c r="N225" s="70"/>
    </row>
    <row r="226" spans="1:224" ht="29.1" customHeight="1">
      <c r="B226" s="1311"/>
      <c r="C226" s="40">
        <v>42572</v>
      </c>
      <c r="D226" s="250"/>
      <c r="E226" s="34"/>
      <c r="F226" s="36" t="s">
        <v>851</v>
      </c>
      <c r="G226" s="249"/>
      <c r="H226" s="249"/>
      <c r="I226" s="249"/>
      <c r="J226" s="249"/>
      <c r="K226" s="70"/>
      <c r="L226" s="70"/>
      <c r="M226" s="70"/>
      <c r="N226" s="70"/>
    </row>
    <row r="227" spans="1:224" ht="30" customHeight="1">
      <c r="B227" s="1311"/>
      <c r="C227" s="40">
        <v>42573</v>
      </c>
      <c r="D227" s="250"/>
      <c r="E227" s="34" t="s">
        <v>262</v>
      </c>
      <c r="F227" s="36"/>
      <c r="G227" s="517"/>
      <c r="H227" s="517"/>
      <c r="I227" s="30" t="s">
        <v>290</v>
      </c>
      <c r="J227" s="249"/>
      <c r="K227" s="70"/>
      <c r="L227" s="70"/>
      <c r="M227" s="70"/>
      <c r="N227" s="70"/>
    </row>
    <row r="228" spans="1:224" ht="30" customHeight="1">
      <c r="B228" s="1311"/>
      <c r="C228" s="40">
        <v>42574</v>
      </c>
      <c r="D228" s="250"/>
      <c r="E228" s="34">
        <v>14.6</v>
      </c>
      <c r="F228" s="36"/>
      <c r="G228" s="249"/>
      <c r="H228" s="249"/>
      <c r="I228" s="30" t="s">
        <v>1026</v>
      </c>
      <c r="J228" s="249"/>
      <c r="K228" s="70"/>
      <c r="L228" s="70"/>
      <c r="M228" s="70"/>
      <c r="N228" s="70"/>
    </row>
    <row r="229" spans="1:224" ht="30" customHeight="1">
      <c r="B229" s="1311"/>
      <c r="C229" s="40">
        <v>42575</v>
      </c>
      <c r="D229" s="250"/>
      <c r="E229" s="34">
        <v>0.3</v>
      </c>
      <c r="F229" s="36"/>
      <c r="G229" s="249"/>
      <c r="H229" s="249"/>
      <c r="I229" s="30"/>
      <c r="J229" s="249"/>
      <c r="K229" s="70"/>
      <c r="L229" s="70"/>
      <c r="M229" s="70"/>
      <c r="N229" s="70"/>
    </row>
    <row r="230" spans="1:224" ht="30" customHeight="1">
      <c r="B230" s="1311"/>
      <c r="C230" s="40">
        <v>42576</v>
      </c>
      <c r="D230" s="250"/>
      <c r="E230" s="306"/>
      <c r="F230" s="36"/>
      <c r="G230" s="249"/>
      <c r="H230" s="249"/>
      <c r="I230" s="30"/>
      <c r="J230" s="518"/>
      <c r="K230" s="70"/>
      <c r="L230" s="70"/>
      <c r="M230" s="70"/>
      <c r="N230" s="70"/>
    </row>
    <row r="231" spans="1:224" ht="30" customHeight="1">
      <c r="B231" s="1311">
        <v>31</v>
      </c>
      <c r="C231" s="40">
        <v>42577</v>
      </c>
      <c r="D231" s="250"/>
      <c r="E231" s="318" t="s">
        <v>442</v>
      </c>
      <c r="F231" s="36"/>
      <c r="G231" s="249"/>
      <c r="H231" s="249"/>
      <c r="I231" s="30"/>
      <c r="J231" s="249"/>
      <c r="K231" s="70"/>
      <c r="L231" s="70"/>
      <c r="M231" s="70"/>
      <c r="N231" s="70"/>
    </row>
    <row r="232" spans="1:224" ht="30" customHeight="1">
      <c r="B232" s="1311"/>
      <c r="C232" s="40">
        <v>42578</v>
      </c>
      <c r="D232" s="250"/>
      <c r="E232" s="34" t="s">
        <v>754</v>
      </c>
      <c r="F232" s="36"/>
      <c r="G232" s="249"/>
      <c r="H232" s="249"/>
      <c r="I232" s="30"/>
      <c r="J232" s="87"/>
      <c r="K232" s="70"/>
      <c r="L232" s="70"/>
      <c r="M232" s="70"/>
      <c r="N232" s="70"/>
    </row>
    <row r="233" spans="1:224" ht="30" customHeight="1">
      <c r="B233" s="1311"/>
      <c r="C233" s="40">
        <v>42579</v>
      </c>
      <c r="D233" s="250"/>
      <c r="E233" s="519"/>
      <c r="F233" s="103"/>
      <c r="G233" s="249"/>
      <c r="H233" s="249"/>
      <c r="I233" s="30"/>
      <c r="J233" s="87"/>
      <c r="K233" s="520" t="s">
        <v>1027</v>
      </c>
      <c r="L233" s="70"/>
      <c r="M233" s="70"/>
      <c r="N233" s="70"/>
    </row>
    <row r="234" spans="1:224" ht="30" customHeight="1">
      <c r="B234" s="1311"/>
      <c r="C234" s="40">
        <v>42580</v>
      </c>
      <c r="D234" s="250"/>
      <c r="E234" s="519"/>
      <c r="F234" s="36"/>
      <c r="G234" s="57" t="s">
        <v>297</v>
      </c>
      <c r="H234" s="249"/>
      <c r="I234" s="30"/>
      <c r="J234" s="60" t="s">
        <v>1028</v>
      </c>
      <c r="K234" s="70"/>
      <c r="L234" s="70"/>
      <c r="M234" s="70"/>
      <c r="N234" s="70"/>
    </row>
    <row r="235" spans="1:224" ht="30" customHeight="1">
      <c r="B235" s="1311"/>
      <c r="C235" s="40">
        <v>42581</v>
      </c>
      <c r="D235" s="329"/>
      <c r="E235" s="521"/>
      <c r="F235" s="152"/>
      <c r="G235" s="65"/>
      <c r="H235" s="234"/>
      <c r="I235" s="106"/>
      <c r="J235" s="60"/>
      <c r="K235" s="276"/>
      <c r="L235" s="276"/>
      <c r="M235" s="276"/>
      <c r="N235" s="276"/>
      <c r="HN235" s="1"/>
      <c r="HO235" s="1"/>
      <c r="HP235" s="1"/>
    </row>
    <row r="236" spans="1:224" ht="22.5">
      <c r="B236" s="193"/>
      <c r="C236" s="194"/>
      <c r="D236" s="277"/>
      <c r="E236" s="522"/>
      <c r="F236" s="194"/>
      <c r="G236" s="194"/>
      <c r="I236" s="279"/>
      <c r="J236" s="280"/>
      <c r="K236" s="280"/>
      <c r="L236" s="280"/>
      <c r="M236" s="279"/>
      <c r="N236" s="280"/>
      <c r="O236" s="4"/>
      <c r="HN236" s="1"/>
      <c r="HO236" s="1"/>
      <c r="HP236" s="1"/>
    </row>
    <row r="237" spans="1:224" ht="30" customHeight="1">
      <c r="B237" s="1305" t="s">
        <v>1029</v>
      </c>
      <c r="C237" s="1305"/>
      <c r="D237" s="1305"/>
      <c r="E237" s="1305"/>
      <c r="F237" s="1305"/>
      <c r="G237" s="1305"/>
      <c r="H237" s="1305"/>
      <c r="I237" s="1305"/>
      <c r="J237" s="1305"/>
      <c r="K237" s="1305"/>
      <c r="L237" s="1305"/>
      <c r="M237" s="1305"/>
      <c r="N237" s="1305"/>
      <c r="O237" s="4"/>
      <c r="HN237" s="1"/>
      <c r="HO237" s="1"/>
      <c r="HP237" s="1"/>
    </row>
    <row r="238" spans="1:224" s="22" customFormat="1" ht="86.25" customHeight="1">
      <c r="A238" s="16"/>
      <c r="B238" s="17" t="s">
        <v>1</v>
      </c>
      <c r="C238" s="18" t="s">
        <v>2</v>
      </c>
      <c r="D238" s="19" t="s">
        <v>3</v>
      </c>
      <c r="E238" s="523" t="s">
        <v>1030</v>
      </c>
      <c r="F238" s="1220" t="s">
        <v>5</v>
      </c>
      <c r="G238" s="1220"/>
      <c r="H238" s="1220"/>
      <c r="I238" s="21" t="s">
        <v>6</v>
      </c>
      <c r="J238" s="21" t="s">
        <v>466</v>
      </c>
      <c r="K238" s="21" t="s">
        <v>467</v>
      </c>
      <c r="L238" s="21" t="s">
        <v>468</v>
      </c>
      <c r="M238" s="21" t="s">
        <v>469</v>
      </c>
      <c r="N238" s="21" t="s">
        <v>470</v>
      </c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</row>
    <row r="239" spans="1:224" ht="32.450000000000003" customHeight="1">
      <c r="B239" s="1289">
        <v>31</v>
      </c>
      <c r="C239" s="40">
        <v>42582</v>
      </c>
      <c r="D239" s="250"/>
      <c r="E239" s="524"/>
      <c r="F239" s="36" t="s">
        <v>289</v>
      </c>
      <c r="G239" s="58" t="s">
        <v>297</v>
      </c>
      <c r="I239" s="30" t="s">
        <v>290</v>
      </c>
      <c r="J239" s="525" t="s">
        <v>1031</v>
      </c>
      <c r="K239" s="70"/>
      <c r="L239" s="70"/>
      <c r="M239" s="70"/>
      <c r="N239" s="70"/>
      <c r="O239" s="4"/>
      <c r="HN239" s="1"/>
      <c r="HO239" s="1"/>
      <c r="HP239" s="1"/>
    </row>
    <row r="240" spans="1:224" ht="49.5">
      <c r="B240" s="1289"/>
      <c r="C240" s="40">
        <v>42583</v>
      </c>
      <c r="D240" s="250"/>
      <c r="E240" s="519" t="s">
        <v>262</v>
      </c>
      <c r="F240" s="36" t="s">
        <v>851</v>
      </c>
      <c r="G240" s="525" t="s">
        <v>1032</v>
      </c>
      <c r="I240" s="30"/>
      <c r="J240" s="1419"/>
      <c r="K240" s="70"/>
      <c r="L240" s="70"/>
      <c r="M240" s="70"/>
      <c r="N240" s="70"/>
      <c r="O240" s="4"/>
      <c r="HN240" s="1"/>
      <c r="HO240" s="1"/>
      <c r="HP240" s="1"/>
    </row>
    <row r="241" spans="2:224" ht="30" customHeight="1">
      <c r="B241" s="1289">
        <v>32</v>
      </c>
      <c r="C241" s="40">
        <v>42584</v>
      </c>
      <c r="D241" s="250"/>
      <c r="E241" s="519">
        <v>13.9</v>
      </c>
      <c r="F241" s="249"/>
      <c r="G241" s="526"/>
      <c r="I241" s="30"/>
      <c r="J241" s="1419"/>
      <c r="K241" s="70"/>
      <c r="L241" s="70"/>
      <c r="M241" s="70"/>
      <c r="N241" s="70"/>
      <c r="O241" s="4"/>
      <c r="HN241" s="1"/>
      <c r="HO241" s="1"/>
      <c r="HP241" s="1"/>
    </row>
    <row r="242" spans="2:224" ht="30" customHeight="1">
      <c r="B242" s="1289"/>
      <c r="C242" s="40">
        <v>42585</v>
      </c>
      <c r="D242" s="250"/>
      <c r="E242" s="521"/>
      <c r="F242" s="28" t="s">
        <v>303</v>
      </c>
      <c r="G242" s="527"/>
      <c r="I242" s="30"/>
      <c r="J242" s="1419"/>
      <c r="K242" s="70"/>
      <c r="L242" s="70"/>
      <c r="M242" s="505" t="s">
        <v>17</v>
      </c>
      <c r="N242" s="70"/>
      <c r="O242" s="4"/>
      <c r="HN242" s="1"/>
      <c r="HO242" s="1"/>
      <c r="HP242" s="1"/>
    </row>
    <row r="243" spans="2:224" ht="30" customHeight="1">
      <c r="B243" s="1289"/>
      <c r="C243" s="40">
        <v>42586</v>
      </c>
      <c r="D243" s="250"/>
      <c r="E243" s="524" t="s">
        <v>442</v>
      </c>
      <c r="F243" s="54" t="s">
        <v>305</v>
      </c>
      <c r="H243" s="264"/>
      <c r="I243" s="264"/>
      <c r="J243" s="249"/>
      <c r="K243" s="70"/>
      <c r="L243" s="70"/>
      <c r="M243" s="505" t="s">
        <v>19</v>
      </c>
      <c r="N243" s="70"/>
      <c r="O243" s="4"/>
      <c r="HN243" s="1"/>
      <c r="HO243" s="1"/>
      <c r="HP243" s="1"/>
    </row>
    <row r="244" spans="2:224" ht="30" customHeight="1">
      <c r="B244" s="1289"/>
      <c r="C244" s="40">
        <v>42587</v>
      </c>
      <c r="D244" s="250"/>
      <c r="E244" s="519" t="s">
        <v>736</v>
      </c>
      <c r="F244" s="36"/>
      <c r="G244" s="249"/>
      <c r="H244" s="264"/>
      <c r="I244" s="53" t="s">
        <v>304</v>
      </c>
      <c r="J244" s="249"/>
      <c r="K244" s="70"/>
      <c r="L244" s="70"/>
      <c r="M244" s="505" t="s">
        <v>21</v>
      </c>
      <c r="N244" s="70"/>
      <c r="O244" s="4"/>
      <c r="HN244" s="1"/>
      <c r="HO244" s="1"/>
      <c r="HP244" s="1"/>
    </row>
    <row r="245" spans="2:224" ht="30" customHeight="1">
      <c r="B245" s="1289"/>
      <c r="C245" s="40">
        <v>42588</v>
      </c>
      <c r="D245" s="250"/>
      <c r="E245" s="519"/>
      <c r="F245" s="36"/>
      <c r="G245" s="249"/>
      <c r="H245" s="249"/>
      <c r="I245" s="30"/>
      <c r="J245" s="249"/>
      <c r="K245" s="70"/>
      <c r="L245" s="70"/>
      <c r="M245" s="506"/>
      <c r="N245" s="70"/>
      <c r="O245" s="4"/>
      <c r="HN245" s="1"/>
      <c r="HO245" s="1"/>
      <c r="HP245" s="1"/>
    </row>
    <row r="246" spans="2:224" ht="30" customHeight="1">
      <c r="B246" s="1289"/>
      <c r="C246" s="40">
        <v>42589</v>
      </c>
      <c r="D246" s="250"/>
      <c r="E246" s="519" t="s">
        <v>262</v>
      </c>
      <c r="F246" s="36"/>
      <c r="G246" s="249"/>
      <c r="H246" s="249"/>
      <c r="I246" s="30"/>
      <c r="J246" s="249"/>
      <c r="K246" s="70"/>
      <c r="L246" s="70"/>
      <c r="M246" s="506"/>
      <c r="N246" s="70"/>
      <c r="O246" s="4"/>
      <c r="HN246" s="1"/>
      <c r="HO246" s="1"/>
      <c r="HP246" s="1"/>
    </row>
    <row r="247" spans="2:224" ht="30" customHeight="1">
      <c r="B247" s="1289"/>
      <c r="C247" s="40">
        <v>42590</v>
      </c>
      <c r="D247" s="250"/>
      <c r="E247" s="519">
        <v>14.4</v>
      </c>
      <c r="F247" s="103" t="s">
        <v>1033</v>
      </c>
      <c r="G247" s="249"/>
      <c r="H247" s="249"/>
      <c r="I247" s="30"/>
      <c r="J247" s="249"/>
      <c r="K247" s="70"/>
      <c r="L247" s="70"/>
      <c r="M247" s="506"/>
      <c r="N247" s="70"/>
      <c r="O247" s="4"/>
      <c r="HN247" s="1"/>
      <c r="HO247" s="1"/>
      <c r="HP247" s="1"/>
    </row>
    <row r="248" spans="2:224" ht="30" customHeight="1">
      <c r="B248" s="1289">
        <v>33</v>
      </c>
      <c r="C248" s="40">
        <v>42591</v>
      </c>
      <c r="D248" s="250"/>
      <c r="E248" s="519"/>
      <c r="F248" s="268"/>
      <c r="G248" s="249"/>
      <c r="H248" s="249"/>
      <c r="I248" s="30"/>
      <c r="J248" s="249"/>
      <c r="K248" s="70"/>
      <c r="L248" s="70"/>
      <c r="M248" s="506"/>
      <c r="N248" s="70"/>
      <c r="O248" s="4"/>
      <c r="HN248" s="1"/>
      <c r="HO248" s="1"/>
      <c r="HP248" s="1"/>
    </row>
    <row r="249" spans="2:224" ht="30" customHeight="1">
      <c r="B249" s="1289"/>
      <c r="C249" s="40">
        <v>42592</v>
      </c>
      <c r="D249" s="250"/>
      <c r="E249" s="521"/>
      <c r="F249" s="36"/>
      <c r="G249" s="249"/>
      <c r="H249" s="28" t="s">
        <v>1034</v>
      </c>
      <c r="I249" s="30"/>
      <c r="J249" s="249"/>
      <c r="K249" s="70"/>
      <c r="L249" s="70"/>
      <c r="M249" s="506"/>
      <c r="N249" s="70"/>
      <c r="O249" s="4"/>
      <c r="HN249" s="1"/>
      <c r="HO249" s="1"/>
      <c r="HP249" s="1"/>
    </row>
    <row r="250" spans="2:224" ht="30" customHeight="1">
      <c r="B250" s="1289"/>
      <c r="C250" s="40">
        <v>42593</v>
      </c>
      <c r="D250" s="250"/>
      <c r="E250" s="524" t="s">
        <v>442</v>
      </c>
      <c r="F250" s="36"/>
      <c r="G250" s="249"/>
      <c r="H250" s="36" t="s">
        <v>42</v>
      </c>
      <c r="I250" s="30"/>
      <c r="J250" s="249"/>
      <c r="K250" s="70"/>
      <c r="L250" s="70"/>
      <c r="M250" s="506"/>
      <c r="N250" s="70"/>
      <c r="O250" s="4"/>
      <c r="HN250" s="1"/>
      <c r="HO250" s="1"/>
      <c r="HP250" s="1"/>
    </row>
    <row r="251" spans="2:224" ht="30" customHeight="1">
      <c r="B251" s="1289"/>
      <c r="C251" s="40">
        <v>42594</v>
      </c>
      <c r="D251" s="250"/>
      <c r="E251" s="519" t="s">
        <v>868</v>
      </c>
      <c r="F251" s="267" t="s">
        <v>309</v>
      </c>
      <c r="G251" s="249"/>
      <c r="H251" s="54"/>
      <c r="I251" s="30"/>
      <c r="J251" s="249"/>
      <c r="K251" s="70"/>
      <c r="L251" s="70"/>
      <c r="M251" s="363"/>
      <c r="N251" s="70"/>
      <c r="O251" s="4"/>
      <c r="HN251" s="1"/>
      <c r="HO251" s="1"/>
      <c r="HP251" s="1"/>
    </row>
    <row r="252" spans="2:224" ht="30" customHeight="1">
      <c r="B252" s="1289"/>
      <c r="C252" s="40">
        <v>42595</v>
      </c>
      <c r="D252" s="250"/>
      <c r="E252" s="519"/>
      <c r="F252" s="268"/>
      <c r="G252" s="249"/>
      <c r="H252" s="54"/>
      <c r="I252" s="30"/>
      <c r="K252" s="70"/>
      <c r="L252" s="70"/>
      <c r="M252" s="363"/>
      <c r="N252" s="70"/>
      <c r="O252" s="4"/>
      <c r="HN252" s="1"/>
      <c r="HO252" s="1"/>
      <c r="HP252" s="1"/>
    </row>
    <row r="253" spans="2:224" ht="30" customHeight="1">
      <c r="B253" s="1289"/>
      <c r="C253" s="470">
        <v>42596</v>
      </c>
      <c r="D253" s="250"/>
      <c r="E253" s="519" t="s">
        <v>262</v>
      </c>
      <c r="F253" s="30" t="s">
        <v>30</v>
      </c>
      <c r="G253" s="249"/>
      <c r="H253" s="271"/>
      <c r="I253" s="30"/>
      <c r="K253" s="353" t="s">
        <v>899</v>
      </c>
      <c r="L253" s="70"/>
      <c r="M253" s="363"/>
      <c r="N253" s="70"/>
      <c r="O253" s="4"/>
      <c r="HN253" s="1"/>
      <c r="HO253" s="1"/>
      <c r="HP253" s="1"/>
    </row>
    <row r="254" spans="2:224" ht="30" customHeight="1">
      <c r="B254" s="1289"/>
      <c r="C254" s="40">
        <v>42597</v>
      </c>
      <c r="D254" s="250"/>
      <c r="E254" s="519">
        <v>16</v>
      </c>
      <c r="F254" s="152"/>
      <c r="G254" s="249"/>
      <c r="H254" s="273"/>
      <c r="I254" s="30"/>
      <c r="K254" s="70"/>
      <c r="L254" s="70"/>
      <c r="M254" s="363"/>
      <c r="N254" s="70"/>
      <c r="O254" s="4"/>
      <c r="HN254" s="1"/>
      <c r="HO254" s="1"/>
      <c r="HP254" s="1"/>
    </row>
    <row r="255" spans="2:224" ht="30" customHeight="1">
      <c r="B255" s="1289">
        <v>34</v>
      </c>
      <c r="C255" s="40">
        <v>42598</v>
      </c>
      <c r="D255" s="250"/>
      <c r="E255" s="519"/>
      <c r="G255" s="249"/>
      <c r="H255" s="339" t="s">
        <v>1035</v>
      </c>
      <c r="I255" s="30"/>
      <c r="K255" s="70"/>
      <c r="L255" s="70"/>
      <c r="M255" s="363"/>
      <c r="N255" s="70"/>
      <c r="O255" s="4"/>
      <c r="HN255" s="1"/>
      <c r="HO255" s="1"/>
      <c r="HP255" s="1"/>
    </row>
    <row r="256" spans="2:224" ht="30" customHeight="1">
      <c r="B256" s="1289"/>
      <c r="C256" s="40">
        <v>42599</v>
      </c>
      <c r="D256" s="250"/>
      <c r="E256" s="521"/>
      <c r="F256" s="28" t="s">
        <v>315</v>
      </c>
      <c r="G256" s="249"/>
      <c r="H256" s="273"/>
      <c r="I256" s="106"/>
      <c r="K256" s="70"/>
      <c r="L256" s="70"/>
      <c r="M256" s="363"/>
      <c r="N256" s="70"/>
      <c r="O256" s="4"/>
      <c r="HN256" s="1"/>
      <c r="HO256" s="1"/>
      <c r="HP256" s="1"/>
    </row>
    <row r="257" spans="1:224" ht="30" customHeight="1">
      <c r="B257" s="1289"/>
      <c r="C257" s="40">
        <v>42600</v>
      </c>
      <c r="D257" s="250"/>
      <c r="E257" s="524" t="s">
        <v>442</v>
      </c>
      <c r="F257" s="36" t="s">
        <v>870</v>
      </c>
      <c r="G257" s="249"/>
      <c r="H257" s="103"/>
      <c r="K257" s="353" t="s">
        <v>856</v>
      </c>
      <c r="L257" s="70"/>
      <c r="M257" s="363"/>
      <c r="N257" s="70"/>
      <c r="O257" s="4"/>
      <c r="HN257" s="1"/>
      <c r="HO257" s="1"/>
      <c r="HP257" s="1"/>
    </row>
    <row r="258" spans="1:224" ht="30" customHeight="1">
      <c r="B258" s="1289"/>
      <c r="C258" s="40">
        <v>42601</v>
      </c>
      <c r="D258" s="250"/>
      <c r="E258" s="519" t="s">
        <v>957</v>
      </c>
      <c r="F258" s="36"/>
      <c r="G258" s="249"/>
      <c r="H258" s="273"/>
      <c r="I258" s="249"/>
      <c r="K258" s="70"/>
      <c r="L258" s="70"/>
      <c r="M258" s="363"/>
      <c r="N258" s="70"/>
      <c r="O258" s="4"/>
      <c r="HN258" s="1"/>
      <c r="HO258" s="1"/>
      <c r="HP258" s="1"/>
    </row>
    <row r="259" spans="1:224" ht="30" customHeight="1">
      <c r="B259" s="1289"/>
      <c r="C259" s="40">
        <v>42602</v>
      </c>
      <c r="D259" s="250"/>
      <c r="E259" s="519"/>
      <c r="F259" s="272" t="s">
        <v>314</v>
      </c>
      <c r="G259" s="249"/>
      <c r="H259" s="273"/>
      <c r="I259" s="249"/>
      <c r="K259" s="70"/>
      <c r="L259" s="70"/>
      <c r="M259" s="363"/>
      <c r="N259" s="70"/>
      <c r="O259" s="4"/>
      <c r="HN259" s="1"/>
      <c r="HO259" s="1"/>
      <c r="HP259" s="1"/>
    </row>
    <row r="260" spans="1:224" ht="30" customHeight="1">
      <c r="B260" s="1289"/>
      <c r="C260" s="40">
        <v>42603</v>
      </c>
      <c r="D260" s="250"/>
      <c r="E260" s="519" t="s">
        <v>262</v>
      </c>
      <c r="F260" s="103" t="s">
        <v>1036</v>
      </c>
      <c r="G260" s="249"/>
      <c r="H260" s="273"/>
      <c r="I260" s="249"/>
      <c r="K260" s="70"/>
      <c r="L260" s="70"/>
      <c r="M260" s="363"/>
      <c r="N260" s="70"/>
      <c r="O260" s="4"/>
      <c r="HN260" s="1"/>
      <c r="HO260" s="1"/>
      <c r="HP260" s="1"/>
    </row>
    <row r="261" spans="1:224" ht="30" customHeight="1">
      <c r="B261" s="1289"/>
      <c r="C261" s="40">
        <v>42604</v>
      </c>
      <c r="D261" s="250"/>
      <c r="E261" s="519">
        <v>15.4</v>
      </c>
      <c r="F261" s="528"/>
      <c r="G261" s="249"/>
      <c r="H261" s="299"/>
      <c r="I261" s="249"/>
      <c r="K261" s="70"/>
      <c r="L261" s="70"/>
      <c r="M261" s="363"/>
      <c r="N261" s="70"/>
      <c r="O261" s="4"/>
      <c r="HN261" s="1"/>
      <c r="HO261" s="1"/>
      <c r="HP261" s="1"/>
    </row>
    <row r="262" spans="1:224" ht="30" customHeight="1">
      <c r="B262" s="1289">
        <v>35</v>
      </c>
      <c r="C262" s="40">
        <v>42605</v>
      </c>
      <c r="D262" s="250"/>
      <c r="E262" s="519"/>
      <c r="G262" s="249"/>
      <c r="I262" s="249"/>
      <c r="K262" s="70"/>
      <c r="L262" s="70"/>
      <c r="M262" s="363"/>
      <c r="N262" s="70"/>
      <c r="O262" s="4"/>
      <c r="HN262" s="1"/>
      <c r="HO262" s="1"/>
      <c r="HP262" s="1"/>
    </row>
    <row r="263" spans="1:224" ht="30" customHeight="1">
      <c r="B263" s="1289"/>
      <c r="C263" s="40">
        <v>42606</v>
      </c>
      <c r="D263" s="250"/>
      <c r="E263" s="521"/>
      <c r="F263" s="28" t="s">
        <v>324</v>
      </c>
      <c r="G263" s="249"/>
      <c r="I263" s="249"/>
      <c r="K263" s="70"/>
      <c r="L263" s="70"/>
      <c r="M263" s="363"/>
      <c r="N263" s="70"/>
      <c r="O263" s="4"/>
      <c r="HN263" s="1"/>
      <c r="HO263" s="1"/>
      <c r="HP263" s="1"/>
    </row>
    <row r="264" spans="1:224" ht="30" customHeight="1">
      <c r="B264" s="1289"/>
      <c r="C264" s="40">
        <v>42607</v>
      </c>
      <c r="D264" s="250"/>
      <c r="E264" s="524" t="s">
        <v>442</v>
      </c>
      <c r="F264" s="36" t="s">
        <v>412</v>
      </c>
      <c r="G264" s="249"/>
      <c r="I264" s="249"/>
      <c r="K264" s="70"/>
      <c r="L264" s="70"/>
      <c r="M264" s="363"/>
      <c r="N264" s="70"/>
      <c r="O264" s="4"/>
      <c r="HN264" s="1"/>
      <c r="HO264" s="1"/>
      <c r="HP264" s="1"/>
    </row>
    <row r="265" spans="1:224" ht="30" customHeight="1">
      <c r="B265" s="1289"/>
      <c r="C265" s="40">
        <v>42608</v>
      </c>
      <c r="D265" s="250"/>
      <c r="E265" s="519" t="s">
        <v>1037</v>
      </c>
      <c r="F265" s="36"/>
      <c r="G265" s="249"/>
      <c r="I265" s="53" t="s">
        <v>316</v>
      </c>
      <c r="J265" s="58" t="s">
        <v>1038</v>
      </c>
      <c r="K265" s="70"/>
      <c r="L265" s="70"/>
      <c r="M265" s="363"/>
      <c r="N265" s="70"/>
      <c r="O265" s="4"/>
      <c r="HN265" s="1"/>
      <c r="HO265" s="1"/>
      <c r="HP265" s="1"/>
    </row>
    <row r="266" spans="1:224" ht="30" customHeight="1">
      <c r="B266" s="1289"/>
      <c r="C266" s="40">
        <v>42609</v>
      </c>
      <c r="D266" s="250"/>
      <c r="E266" s="519"/>
      <c r="F266" s="272" t="s">
        <v>314</v>
      </c>
      <c r="G266" s="249"/>
      <c r="I266" s="30" t="s">
        <v>1026</v>
      </c>
      <c r="J266" s="58" t="s">
        <v>1039</v>
      </c>
      <c r="K266" s="70"/>
      <c r="L266" s="70"/>
      <c r="M266" s="363"/>
      <c r="N266" s="70"/>
      <c r="O266" s="4"/>
      <c r="HN266" s="1"/>
      <c r="HO266" s="1"/>
      <c r="HP266" s="1"/>
    </row>
    <row r="267" spans="1:224" ht="30" customHeight="1">
      <c r="B267" s="1289"/>
      <c r="C267" s="40">
        <v>42610</v>
      </c>
      <c r="D267" s="250"/>
      <c r="E267" s="519" t="s">
        <v>262</v>
      </c>
      <c r="F267" s="36"/>
      <c r="G267" s="249"/>
      <c r="I267" s="30"/>
      <c r="J267" s="58" t="s">
        <v>1040</v>
      </c>
      <c r="K267" s="70"/>
      <c r="L267" s="70"/>
      <c r="M267" s="363"/>
      <c r="N267" s="70"/>
      <c r="O267" s="4"/>
      <c r="HN267" s="1"/>
      <c r="HO267" s="1"/>
      <c r="HP267" s="1"/>
    </row>
    <row r="268" spans="1:224" ht="27" customHeight="1">
      <c r="B268" s="1289"/>
      <c r="C268" s="40">
        <v>42611</v>
      </c>
      <c r="D268" s="250"/>
      <c r="E268" s="519">
        <v>15.5</v>
      </c>
      <c r="F268" s="36"/>
      <c r="G268" s="249"/>
      <c r="I268" s="30"/>
      <c r="J268" s="1378" t="s">
        <v>1041</v>
      </c>
      <c r="K268" s="70"/>
      <c r="L268" s="70"/>
      <c r="M268" s="363"/>
      <c r="N268" s="70"/>
      <c r="O268" s="4"/>
      <c r="HN268" s="1"/>
      <c r="HO268" s="1"/>
      <c r="HP268" s="1"/>
    </row>
    <row r="269" spans="1:224" ht="30" customHeight="1">
      <c r="B269" s="439">
        <v>36</v>
      </c>
      <c r="C269" s="40">
        <v>42612</v>
      </c>
      <c r="D269" s="250"/>
      <c r="E269" s="521"/>
      <c r="F269" s="487"/>
      <c r="G269" s="275"/>
      <c r="H269" s="234"/>
      <c r="I269" s="106"/>
      <c r="J269" s="1378"/>
      <c r="K269" s="276"/>
      <c r="L269" s="276"/>
      <c r="M269" s="362"/>
      <c r="N269" s="276"/>
      <c r="O269" s="4"/>
      <c r="HN269" s="1"/>
      <c r="HO269" s="1"/>
      <c r="HP269" s="1"/>
    </row>
    <row r="270" spans="1:224" ht="22.5">
      <c r="B270" s="193"/>
      <c r="C270" s="194"/>
      <c r="D270" s="277"/>
      <c r="E270" s="278"/>
      <c r="F270" s="278"/>
      <c r="G270" s="194"/>
      <c r="H270" s="194"/>
      <c r="I270" s="279"/>
      <c r="J270" s="280"/>
      <c r="K270" s="280"/>
      <c r="L270" s="280"/>
      <c r="M270" s="279"/>
      <c r="N270" s="280"/>
      <c r="O270" s="4"/>
      <c r="HN270" s="1"/>
      <c r="HO270" s="1"/>
      <c r="HP270" s="1"/>
    </row>
    <row r="271" spans="1:224" ht="30" customHeight="1">
      <c r="B271" s="1305" t="s">
        <v>1042</v>
      </c>
      <c r="C271" s="1305"/>
      <c r="D271" s="1305"/>
      <c r="E271" s="1305"/>
      <c r="F271" s="1305"/>
      <c r="G271" s="1305"/>
      <c r="H271" s="1305"/>
      <c r="I271" s="1305"/>
      <c r="J271" s="1305"/>
      <c r="K271" s="1305"/>
      <c r="L271" s="1305"/>
      <c r="M271" s="1305"/>
      <c r="N271" s="1305"/>
      <c r="O271" s="4"/>
      <c r="HN271" s="1"/>
      <c r="HO271" s="1"/>
      <c r="HP271" s="1"/>
    </row>
    <row r="272" spans="1:224" s="22" customFormat="1" ht="86.25" customHeight="1">
      <c r="A272" s="16"/>
      <c r="B272" s="17" t="s">
        <v>1</v>
      </c>
      <c r="C272" s="18" t="s">
        <v>2</v>
      </c>
      <c r="D272" s="19" t="s">
        <v>3</v>
      </c>
      <c r="E272" s="263" t="s">
        <v>295</v>
      </c>
      <c r="F272" s="1220" t="s">
        <v>5</v>
      </c>
      <c r="G272" s="1220"/>
      <c r="H272" s="1220"/>
      <c r="I272" s="21" t="s">
        <v>6</v>
      </c>
      <c r="J272" s="21" t="s">
        <v>466</v>
      </c>
      <c r="K272" s="21" t="s">
        <v>467</v>
      </c>
      <c r="L272" s="21" t="s">
        <v>468</v>
      </c>
      <c r="M272" s="21" t="s">
        <v>469</v>
      </c>
      <c r="N272" s="21" t="s">
        <v>470</v>
      </c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2:224" ht="30" customHeight="1">
      <c r="B273" s="1289">
        <v>36</v>
      </c>
      <c r="C273" s="24">
        <v>42613</v>
      </c>
      <c r="D273" s="250"/>
      <c r="E273" s="529"/>
      <c r="F273" s="36"/>
      <c r="G273" s="28" t="s">
        <v>341</v>
      </c>
      <c r="H273" s="249"/>
      <c r="I273" s="53"/>
      <c r="J273" s="288"/>
      <c r="K273" s="70"/>
      <c r="L273" s="70"/>
      <c r="M273" s="70"/>
      <c r="N273" s="70"/>
      <c r="O273" s="4"/>
      <c r="HN273" s="1"/>
      <c r="HO273" s="1"/>
      <c r="HP273" s="1"/>
    </row>
    <row r="274" spans="2:224" ht="30" customHeight="1">
      <c r="B274" s="1289"/>
      <c r="C274" s="24">
        <v>42614</v>
      </c>
      <c r="D274" s="150"/>
      <c r="E274" s="524" t="s">
        <v>442</v>
      </c>
      <c r="F274" s="36"/>
      <c r="G274" s="54" t="s">
        <v>529</v>
      </c>
      <c r="H274" s="249"/>
      <c r="I274" s="30"/>
      <c r="J274" s="70"/>
      <c r="K274" s="70"/>
      <c r="L274" s="70"/>
      <c r="M274" s="70"/>
      <c r="N274" s="370"/>
      <c r="O274" s="4"/>
      <c r="HN274" s="1"/>
      <c r="HO274" s="1"/>
      <c r="HP274" s="1"/>
    </row>
    <row r="275" spans="2:224" ht="30" customHeight="1">
      <c r="B275" s="1289"/>
      <c r="C275" s="24">
        <v>42615</v>
      </c>
      <c r="D275" s="150"/>
      <c r="E275" s="519" t="s">
        <v>1043</v>
      </c>
      <c r="F275" s="103" t="s">
        <v>1044</v>
      </c>
      <c r="G275" s="36"/>
      <c r="H275" s="139" t="s">
        <v>343</v>
      </c>
      <c r="I275" s="30"/>
      <c r="J275" s="1418" t="s">
        <v>1045</v>
      </c>
      <c r="K275" s="70"/>
      <c r="L275" s="70"/>
      <c r="M275" s="70"/>
      <c r="N275" s="370" t="s">
        <v>524</v>
      </c>
      <c r="O275" s="4"/>
      <c r="HN275" s="1"/>
      <c r="HO275" s="1"/>
      <c r="HP275" s="1"/>
    </row>
    <row r="276" spans="2:224" ht="30" customHeight="1">
      <c r="B276" s="1289"/>
      <c r="C276" s="24">
        <v>42616</v>
      </c>
      <c r="D276" s="150"/>
      <c r="E276" s="519"/>
      <c r="F276" s="36"/>
      <c r="G276" s="272" t="s">
        <v>314</v>
      </c>
      <c r="H276" s="142" t="s">
        <v>125</v>
      </c>
      <c r="I276" s="30"/>
      <c r="J276" s="1418"/>
      <c r="K276" s="353" t="s">
        <v>856</v>
      </c>
      <c r="L276" s="70"/>
      <c r="M276" s="70"/>
      <c r="N276" s="370" t="s">
        <v>910</v>
      </c>
      <c r="O276" s="4"/>
      <c r="HN276" s="1"/>
      <c r="HO276" s="1"/>
      <c r="HP276" s="1"/>
    </row>
    <row r="277" spans="2:224" ht="30" customHeight="1">
      <c r="B277" s="1289"/>
      <c r="C277" s="24">
        <v>42617</v>
      </c>
      <c r="D277" s="150"/>
      <c r="E277" s="519" t="s">
        <v>262</v>
      </c>
      <c r="F277" s="36"/>
      <c r="G277" s="103" t="s">
        <v>1046</v>
      </c>
      <c r="H277" s="142" t="s">
        <v>1047</v>
      </c>
      <c r="I277" s="30"/>
      <c r="J277" s="1418"/>
      <c r="K277" s="70" t="s">
        <v>1048</v>
      </c>
      <c r="L277" s="70"/>
      <c r="M277" s="70"/>
      <c r="N277" s="370"/>
      <c r="O277" s="4"/>
      <c r="HN277" s="1"/>
      <c r="HO277" s="1"/>
      <c r="HP277" s="1"/>
    </row>
    <row r="278" spans="2:224" ht="30" customHeight="1">
      <c r="B278" s="1289"/>
      <c r="C278" s="24">
        <v>42618</v>
      </c>
      <c r="D278" s="355"/>
      <c r="E278" s="519">
        <v>15.5</v>
      </c>
      <c r="F278" s="36"/>
      <c r="G278" s="152"/>
      <c r="H278" s="142" t="s">
        <v>1049</v>
      </c>
      <c r="I278" s="30"/>
      <c r="J278" s="1418"/>
      <c r="K278" s="70"/>
      <c r="L278" s="70"/>
      <c r="M278" s="70"/>
      <c r="N278" s="370"/>
      <c r="O278" s="4"/>
      <c r="HN278" s="1"/>
      <c r="HO278" s="1"/>
      <c r="HP278" s="1"/>
    </row>
    <row r="279" spans="2:224" ht="37.35" customHeight="1">
      <c r="B279" s="1289">
        <v>37</v>
      </c>
      <c r="C279" s="24">
        <v>42619</v>
      </c>
      <c r="D279" s="291"/>
      <c r="E279" s="519"/>
      <c r="H279" s="142"/>
      <c r="I279" s="30"/>
      <c r="J279" s="1418"/>
      <c r="K279" s="70"/>
      <c r="L279" s="70"/>
      <c r="M279" s="70"/>
      <c r="N279" s="370"/>
      <c r="O279" s="4"/>
      <c r="HN279" s="1"/>
      <c r="HO279" s="1"/>
      <c r="HP279" s="1"/>
    </row>
    <row r="280" spans="2:224" ht="30" customHeight="1">
      <c r="B280" s="1289"/>
      <c r="C280" s="24">
        <v>42620</v>
      </c>
      <c r="D280" s="130"/>
      <c r="E280" s="521"/>
      <c r="F280" s="28" t="s">
        <v>1050</v>
      </c>
      <c r="H280" s="142"/>
      <c r="I280" s="106"/>
      <c r="K280" s="70"/>
      <c r="L280" s="70"/>
      <c r="M280" s="70"/>
      <c r="N280" s="370"/>
      <c r="O280" s="4"/>
      <c r="HN280" s="1"/>
      <c r="HO280" s="1"/>
      <c r="HP280" s="1"/>
    </row>
    <row r="281" spans="2:224" ht="30" customHeight="1">
      <c r="B281" s="1289"/>
      <c r="C281" s="24">
        <v>42621</v>
      </c>
      <c r="D281" s="130"/>
      <c r="E281" s="524" t="s">
        <v>442</v>
      </c>
      <c r="F281" s="103"/>
      <c r="H281" s="142"/>
      <c r="J281" s="1420"/>
      <c r="K281" s="70"/>
      <c r="L281" s="70"/>
      <c r="M281" s="70"/>
      <c r="N281" s="370"/>
      <c r="O281" s="4"/>
      <c r="HN281" s="1"/>
      <c r="HO281" s="1"/>
      <c r="HP281" s="1"/>
    </row>
    <row r="282" spans="2:224" ht="30" customHeight="1">
      <c r="B282" s="1289"/>
      <c r="C282" s="24">
        <v>42622</v>
      </c>
      <c r="D282" s="130"/>
      <c r="E282" s="519" t="s">
        <v>802</v>
      </c>
      <c r="F282" s="30" t="s">
        <v>30</v>
      </c>
      <c r="H282" s="142"/>
      <c r="I282" s="53" t="s">
        <v>1051</v>
      </c>
      <c r="J282" s="1420"/>
      <c r="K282" s="70"/>
      <c r="L282" s="70"/>
      <c r="M282" s="70"/>
      <c r="N282" s="370"/>
      <c r="O282" s="4"/>
      <c r="HN282" s="1"/>
      <c r="HO282" s="1"/>
      <c r="HP282" s="1"/>
    </row>
    <row r="283" spans="2:224" ht="30" customHeight="1">
      <c r="B283" s="1289"/>
      <c r="C283" s="24">
        <v>42623</v>
      </c>
      <c r="D283" s="130"/>
      <c r="E283" s="519"/>
      <c r="F283" s="103"/>
      <c r="H283" s="142"/>
      <c r="I283" s="30" t="s">
        <v>57</v>
      </c>
      <c r="J283" s="1420"/>
      <c r="K283" s="70"/>
      <c r="L283" s="70"/>
      <c r="M283" s="70"/>
      <c r="N283" s="370"/>
      <c r="O283" s="4"/>
      <c r="HN283" s="1"/>
      <c r="HO283" s="1"/>
      <c r="HP283" s="1"/>
    </row>
    <row r="284" spans="2:224" ht="30" customHeight="1">
      <c r="B284" s="1289"/>
      <c r="C284" s="24">
        <v>42624</v>
      </c>
      <c r="D284" s="130"/>
      <c r="E284" s="519" t="s">
        <v>262</v>
      </c>
      <c r="F284" s="268"/>
      <c r="H284" s="530" t="s">
        <v>1052</v>
      </c>
      <c r="I284" s="30"/>
      <c r="J284" s="1420"/>
      <c r="K284" s="70"/>
      <c r="L284" s="70"/>
      <c r="M284" s="70"/>
      <c r="N284" s="370"/>
      <c r="O284" s="4"/>
      <c r="HN284" s="1"/>
      <c r="HO284" s="1"/>
      <c r="HP284" s="1"/>
    </row>
    <row r="285" spans="2:224" ht="30" customHeight="1">
      <c r="B285" s="1289"/>
      <c r="C285" s="24">
        <v>42625</v>
      </c>
      <c r="D285" s="72"/>
      <c r="E285" s="519">
        <v>15.3</v>
      </c>
      <c r="F285" s="268"/>
      <c r="H285" s="142"/>
      <c r="I285" s="30"/>
      <c r="J285" s="1420"/>
      <c r="K285" s="70"/>
      <c r="L285" s="70"/>
      <c r="M285" s="70"/>
      <c r="N285" s="370"/>
      <c r="O285" s="4"/>
      <c r="HN285" s="1"/>
      <c r="HO285" s="1"/>
      <c r="HP285" s="1"/>
    </row>
    <row r="286" spans="2:224" ht="30" customHeight="1">
      <c r="B286" s="1289">
        <v>38</v>
      </c>
      <c r="C286" s="24">
        <v>42626</v>
      </c>
      <c r="D286" s="24"/>
      <c r="E286" s="519"/>
      <c r="F286" s="268"/>
      <c r="H286" s="142"/>
      <c r="I286" s="30"/>
      <c r="J286" s="1420"/>
      <c r="K286" s="70"/>
      <c r="L286" s="70"/>
      <c r="M286" s="70"/>
      <c r="N286" s="370"/>
      <c r="O286" s="4"/>
      <c r="HN286" s="1"/>
      <c r="HO286" s="1"/>
      <c r="HP286" s="1"/>
    </row>
    <row r="287" spans="2:224" ht="35.450000000000003" customHeight="1">
      <c r="B287" s="1289"/>
      <c r="C287" s="24">
        <v>42627</v>
      </c>
      <c r="D287" s="130"/>
      <c r="E287" s="521"/>
      <c r="F287" s="268"/>
      <c r="G287" s="57" t="s">
        <v>353</v>
      </c>
      <c r="H287" s="142"/>
      <c r="I287" s="30"/>
      <c r="J287" s="1420"/>
      <c r="K287" s="70"/>
      <c r="L287" s="70"/>
      <c r="M287" s="70"/>
      <c r="N287" s="370"/>
      <c r="O287" s="4"/>
      <c r="HN287" s="1"/>
      <c r="HO287" s="1"/>
      <c r="HP287" s="1"/>
    </row>
    <row r="288" spans="2:224" ht="30" customHeight="1">
      <c r="B288" s="1289"/>
      <c r="C288" s="24">
        <v>42628</v>
      </c>
      <c r="D288" s="130"/>
      <c r="E288" s="524" t="s">
        <v>442</v>
      </c>
      <c r="F288" s="268"/>
      <c r="G288" s="58" t="s">
        <v>79</v>
      </c>
      <c r="H288" s="142"/>
      <c r="I288" s="30"/>
      <c r="K288" s="353" t="s">
        <v>856</v>
      </c>
      <c r="L288" s="70"/>
      <c r="M288" s="70"/>
      <c r="N288" s="370"/>
      <c r="O288" s="4"/>
      <c r="HN288" s="1"/>
      <c r="HO288" s="1"/>
      <c r="HP288" s="1"/>
    </row>
    <row r="289" spans="2:224" ht="30" customHeight="1">
      <c r="B289" s="1289"/>
      <c r="C289" s="24">
        <v>42629</v>
      </c>
      <c r="D289" s="130"/>
      <c r="E289" s="519" t="s">
        <v>894</v>
      </c>
      <c r="F289" s="268"/>
      <c r="G289" s="58"/>
      <c r="H289" s="142"/>
      <c r="I289" s="30"/>
      <c r="K289" s="70" t="s">
        <v>1053</v>
      </c>
      <c r="L289" s="70"/>
      <c r="M289" s="70"/>
      <c r="N289" s="370"/>
      <c r="O289" s="4"/>
      <c r="HN289" s="1"/>
      <c r="HO289" s="1"/>
      <c r="HP289" s="1"/>
    </row>
    <row r="290" spans="2:224" ht="30" customHeight="1">
      <c r="B290" s="1289"/>
      <c r="C290" s="24">
        <v>42630</v>
      </c>
      <c r="D290" s="130"/>
      <c r="E290" s="519"/>
      <c r="F290" s="268"/>
      <c r="G290" s="58"/>
      <c r="H290" s="142"/>
      <c r="I290" s="30"/>
      <c r="K290" s="70"/>
      <c r="L290" s="70"/>
      <c r="M290" s="70"/>
      <c r="N290" s="370"/>
      <c r="O290" s="4"/>
      <c r="HN290" s="1"/>
      <c r="HO290" s="1"/>
      <c r="HP290" s="1"/>
    </row>
    <row r="291" spans="2:224" ht="30" customHeight="1">
      <c r="B291" s="1289"/>
      <c r="C291" s="24">
        <v>42631</v>
      </c>
      <c r="D291" s="130"/>
      <c r="E291" s="519" t="s">
        <v>262</v>
      </c>
      <c r="F291" s="268"/>
      <c r="G291" s="288"/>
      <c r="H291" s="142"/>
      <c r="I291" s="30"/>
      <c r="K291" s="70"/>
      <c r="L291" s="70"/>
      <c r="M291" s="70"/>
      <c r="N291" s="370"/>
      <c r="O291" s="4"/>
      <c r="HN291" s="1"/>
      <c r="HO291" s="1"/>
      <c r="HP291" s="1"/>
    </row>
    <row r="292" spans="2:224" ht="30" customHeight="1">
      <c r="B292" s="1289"/>
      <c r="C292" s="24">
        <v>42632</v>
      </c>
      <c r="D292" s="72"/>
      <c r="E292" s="519">
        <v>14.6</v>
      </c>
      <c r="F292" s="287"/>
      <c r="G292" s="381"/>
      <c r="H292" s="531"/>
      <c r="I292" s="30"/>
      <c r="K292" s="70"/>
      <c r="L292" s="70"/>
      <c r="M292" s="70"/>
      <c r="N292" s="370"/>
      <c r="O292" s="4"/>
      <c r="HN292" s="1"/>
      <c r="HO292" s="1"/>
      <c r="HP292" s="1"/>
    </row>
    <row r="293" spans="2:224" ht="30" customHeight="1">
      <c r="B293" s="1289">
        <v>39</v>
      </c>
      <c r="C293" s="24">
        <v>42633</v>
      </c>
      <c r="D293" s="24"/>
      <c r="E293" s="519"/>
      <c r="I293" s="30"/>
      <c r="K293" s="70"/>
      <c r="L293" s="70"/>
      <c r="M293" s="70"/>
      <c r="N293" s="370"/>
      <c r="O293" s="4"/>
      <c r="HN293" s="1"/>
      <c r="HO293" s="1"/>
      <c r="HP293" s="1"/>
    </row>
    <row r="294" spans="2:224" ht="30" customHeight="1">
      <c r="B294" s="1289"/>
      <c r="C294" s="24">
        <v>42634</v>
      </c>
      <c r="D294" s="130"/>
      <c r="E294" s="521"/>
      <c r="F294" s="220" t="s">
        <v>365</v>
      </c>
      <c r="I294" s="106"/>
      <c r="K294" s="70"/>
      <c r="L294" s="70"/>
      <c r="M294" s="70"/>
      <c r="N294" s="370"/>
      <c r="O294" s="4"/>
      <c r="HN294" s="1"/>
      <c r="HO294" s="1"/>
      <c r="HP294" s="1"/>
    </row>
    <row r="295" spans="2:224" ht="30" customHeight="1">
      <c r="B295" s="1289"/>
      <c r="C295" s="24">
        <v>42635</v>
      </c>
      <c r="D295" s="130"/>
      <c r="E295" s="524" t="s">
        <v>442</v>
      </c>
      <c r="F295" s="221" t="s">
        <v>543</v>
      </c>
      <c r="G295" s="249"/>
      <c r="H295" s="249"/>
      <c r="I295" s="249"/>
      <c r="K295" s="70"/>
      <c r="L295" s="70"/>
      <c r="M295" s="70"/>
      <c r="N295" s="370"/>
      <c r="O295" s="4"/>
      <c r="HN295" s="1"/>
      <c r="HO295" s="1"/>
      <c r="HP295" s="1"/>
    </row>
    <row r="296" spans="2:224" ht="30" customHeight="1">
      <c r="B296" s="1289"/>
      <c r="C296" s="24">
        <v>42636</v>
      </c>
      <c r="D296" s="130"/>
      <c r="E296" s="519">
        <v>303</v>
      </c>
      <c r="F296" s="221" t="s">
        <v>1054</v>
      </c>
      <c r="G296" s="249"/>
      <c r="H296" s="249"/>
      <c r="I296" s="53" t="s">
        <v>366</v>
      </c>
      <c r="J296" s="1421" t="s">
        <v>1055</v>
      </c>
      <c r="K296" s="70"/>
      <c r="L296" s="70"/>
      <c r="M296" s="70"/>
      <c r="N296" s="370"/>
      <c r="O296" s="4"/>
      <c r="HN296" s="1"/>
      <c r="HO296" s="1"/>
      <c r="HP296" s="1"/>
    </row>
    <row r="297" spans="2:224" ht="30" customHeight="1">
      <c r="B297" s="1289"/>
      <c r="C297" s="24">
        <v>42637</v>
      </c>
      <c r="D297" s="130"/>
      <c r="E297" s="519"/>
      <c r="F297" s="221" t="s">
        <v>1056</v>
      </c>
      <c r="G297" s="249"/>
      <c r="H297" s="249"/>
      <c r="I297" s="30"/>
      <c r="J297" s="1421"/>
      <c r="K297" s="70"/>
      <c r="L297" s="70"/>
      <c r="M297" s="70"/>
      <c r="N297" s="370"/>
      <c r="O297" s="4"/>
      <c r="HN297" s="1"/>
      <c r="HO297" s="1"/>
      <c r="HP297" s="1"/>
    </row>
    <row r="298" spans="2:224" ht="30" customHeight="1">
      <c r="B298" s="1289"/>
      <c r="C298" s="24">
        <v>42638</v>
      </c>
      <c r="D298" s="130"/>
      <c r="E298" s="519" t="s">
        <v>262</v>
      </c>
      <c r="F298" s="386" t="s">
        <v>314</v>
      </c>
      <c r="G298" s="249"/>
      <c r="H298" s="249"/>
      <c r="I298" s="30"/>
      <c r="J298" s="1421"/>
      <c r="K298" s="70"/>
      <c r="L298" s="70"/>
      <c r="M298" s="70"/>
      <c r="N298" s="370"/>
      <c r="O298" s="4"/>
      <c r="HN298" s="1"/>
      <c r="HO298" s="1"/>
      <c r="HP298" s="1"/>
    </row>
    <row r="299" spans="2:224" ht="30" customHeight="1">
      <c r="B299" s="1289"/>
      <c r="C299" s="24">
        <v>42639</v>
      </c>
      <c r="D299" s="72"/>
      <c r="E299" s="519">
        <v>15.2</v>
      </c>
      <c r="F299" s="532"/>
      <c r="G299" s="249"/>
      <c r="H299" s="249"/>
      <c r="I299" s="30"/>
      <c r="J299" s="1421"/>
      <c r="K299" s="70"/>
      <c r="L299" s="70"/>
      <c r="M299" s="70"/>
      <c r="N299" s="370"/>
      <c r="O299" s="4"/>
      <c r="HN299" s="1"/>
      <c r="HO299" s="1"/>
      <c r="HP299" s="1"/>
    </row>
    <row r="300" spans="2:224" ht="30" customHeight="1">
      <c r="B300" s="1311">
        <v>40</v>
      </c>
      <c r="C300" s="24">
        <v>42640</v>
      </c>
      <c r="D300" s="150"/>
      <c r="E300" s="519"/>
      <c r="F300" s="492"/>
      <c r="G300" s="249"/>
      <c r="H300" s="249"/>
      <c r="I300" s="30"/>
      <c r="J300" s="1421"/>
      <c r="K300" s="70"/>
      <c r="L300" s="70"/>
      <c r="M300" s="70"/>
      <c r="N300" s="370"/>
      <c r="O300" s="4"/>
      <c r="HN300" s="1"/>
      <c r="HO300" s="1"/>
      <c r="HP300" s="1"/>
    </row>
    <row r="301" spans="2:224" ht="30" customHeight="1">
      <c r="B301" s="1311"/>
      <c r="C301" s="24">
        <v>42641</v>
      </c>
      <c r="D301" s="150"/>
      <c r="E301" s="521"/>
      <c r="F301" s="492"/>
      <c r="G301" s="249"/>
      <c r="H301" s="249"/>
      <c r="I301" s="30"/>
      <c r="J301" s="1421"/>
      <c r="K301" s="70"/>
      <c r="L301" s="70"/>
      <c r="M301" s="70"/>
      <c r="N301" s="370" t="s">
        <v>524</v>
      </c>
      <c r="O301" s="4"/>
      <c r="HN301" s="1"/>
      <c r="HO301" s="1"/>
      <c r="HP301" s="1"/>
    </row>
    <row r="302" spans="2:224" ht="30" customHeight="1">
      <c r="B302" s="1311"/>
      <c r="C302" s="40">
        <v>42642</v>
      </c>
      <c r="D302" s="382"/>
      <c r="E302" s="533"/>
      <c r="F302" s="492"/>
      <c r="G302" s="275"/>
      <c r="H302" s="275"/>
      <c r="I302" s="106"/>
      <c r="J302" s="275"/>
      <c r="K302" s="276"/>
      <c r="L302" s="276"/>
      <c r="M302" s="276"/>
      <c r="N302" s="370"/>
      <c r="O302" s="4"/>
      <c r="HN302" s="1"/>
      <c r="HO302" s="1"/>
      <c r="HP302" s="1"/>
    </row>
    <row r="303" spans="2:224">
      <c r="B303" s="193"/>
      <c r="C303" s="193"/>
      <c r="D303" s="193"/>
      <c r="E303" s="278"/>
      <c r="F303" s="193"/>
      <c r="G303" s="193"/>
      <c r="H303" s="193"/>
      <c r="I303" s="193"/>
      <c r="J303" s="193"/>
      <c r="K303" s="193"/>
      <c r="L303" s="193"/>
      <c r="M303" s="193"/>
      <c r="N303" s="193"/>
      <c r="O303" s="4"/>
      <c r="HN303" s="1"/>
      <c r="HO303" s="1"/>
      <c r="HP303" s="1"/>
    </row>
    <row r="304" spans="2:224" s="166" customFormat="1" ht="30" customHeight="1">
      <c r="B304" s="1310" t="s">
        <v>1057</v>
      </c>
      <c r="C304" s="1310"/>
      <c r="D304" s="1310"/>
      <c r="E304" s="1310"/>
      <c r="F304" s="1310"/>
      <c r="G304" s="1310"/>
      <c r="H304" s="1310"/>
      <c r="I304" s="1310"/>
      <c r="J304" s="1310"/>
      <c r="K304" s="1310"/>
      <c r="L304" s="1310"/>
      <c r="M304" s="1310"/>
      <c r="N304" s="1310"/>
      <c r="O304" s="384"/>
    </row>
    <row r="305" spans="1:27" s="22" customFormat="1" ht="86.25" customHeight="1">
      <c r="A305" s="16"/>
      <c r="B305" s="17" t="s">
        <v>1</v>
      </c>
      <c r="C305" s="18" t="s">
        <v>2</v>
      </c>
      <c r="D305" s="19" t="s">
        <v>3</v>
      </c>
      <c r="E305" s="263" t="s">
        <v>295</v>
      </c>
      <c r="F305" s="1220" t="s">
        <v>5</v>
      </c>
      <c r="G305" s="1220"/>
      <c r="H305" s="1220"/>
      <c r="I305" s="21" t="s">
        <v>6</v>
      </c>
      <c r="J305" s="21" t="s">
        <v>466</v>
      </c>
      <c r="K305" s="21" t="s">
        <v>467</v>
      </c>
      <c r="L305" s="21" t="s">
        <v>468</v>
      </c>
      <c r="M305" s="21" t="s">
        <v>469</v>
      </c>
      <c r="N305" s="21" t="s">
        <v>470</v>
      </c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ht="30.95" customHeight="1">
      <c r="B306" s="1311">
        <v>40</v>
      </c>
      <c r="C306" s="40">
        <v>42643</v>
      </c>
      <c r="D306" s="291"/>
      <c r="E306" s="524" t="s">
        <v>442</v>
      </c>
      <c r="F306" s="220" t="s">
        <v>365</v>
      </c>
      <c r="G306" s="220" t="s">
        <v>372</v>
      </c>
      <c r="H306" s="249"/>
      <c r="I306" s="53" t="s">
        <v>366</v>
      </c>
      <c r="J306" s="1422" t="s">
        <v>1058</v>
      </c>
      <c r="K306" s="70"/>
      <c r="L306" s="70"/>
      <c r="M306" s="70"/>
      <c r="N306" s="70" t="s">
        <v>545</v>
      </c>
    </row>
    <row r="307" spans="1:27" ht="30.95" customHeight="1">
      <c r="B307" s="1311"/>
      <c r="C307" s="40">
        <v>42644</v>
      </c>
      <c r="D307" s="292"/>
      <c r="E307" s="519" t="s">
        <v>925</v>
      </c>
      <c r="F307" s="221" t="s">
        <v>543</v>
      </c>
      <c r="G307" s="221" t="s">
        <v>416</v>
      </c>
      <c r="H307" s="172"/>
      <c r="I307" s="30"/>
      <c r="J307" s="1422"/>
      <c r="K307" s="70"/>
      <c r="L307" s="70"/>
      <c r="M307" s="70"/>
      <c r="N307" s="70" t="s">
        <v>546</v>
      </c>
    </row>
    <row r="308" spans="1:27" ht="30.95" customHeight="1">
      <c r="B308" s="1311"/>
      <c r="C308" s="40">
        <v>42645</v>
      </c>
      <c r="D308" s="292"/>
      <c r="E308" s="519"/>
      <c r="F308" s="221" t="s">
        <v>1054</v>
      </c>
      <c r="G308" s="221" t="s">
        <v>1059</v>
      </c>
      <c r="H308" s="172"/>
      <c r="I308" s="30"/>
      <c r="J308" s="1422"/>
      <c r="K308" s="70"/>
      <c r="L308" s="70"/>
      <c r="M308" s="70"/>
      <c r="N308" s="70"/>
    </row>
    <row r="309" spans="1:27" ht="30.95" customHeight="1">
      <c r="B309" s="1311"/>
      <c r="C309" s="40">
        <v>42646</v>
      </c>
      <c r="D309" s="354"/>
      <c r="E309" s="519" t="s">
        <v>262</v>
      </c>
      <c r="F309" s="386" t="s">
        <v>314</v>
      </c>
      <c r="G309" s="30" t="s">
        <v>30</v>
      </c>
      <c r="H309" s="172"/>
      <c r="I309" s="30"/>
      <c r="J309" s="1422"/>
      <c r="K309" s="70"/>
      <c r="L309" s="70"/>
      <c r="M309" s="70"/>
      <c r="N309" s="70"/>
    </row>
    <row r="310" spans="1:27" ht="30.95" customHeight="1">
      <c r="B310" s="1311">
        <v>41</v>
      </c>
      <c r="C310" s="40">
        <v>42647</v>
      </c>
      <c r="D310" s="291"/>
      <c r="E310" s="519">
        <v>14.5</v>
      </c>
      <c r="F310" s="492" t="s">
        <v>1060</v>
      </c>
      <c r="G310" s="386" t="s">
        <v>314</v>
      </c>
      <c r="H310" s="172"/>
      <c r="I310" s="30"/>
      <c r="J310" s="1422"/>
      <c r="K310" s="70"/>
      <c r="L310" s="70"/>
      <c r="M310" s="70"/>
      <c r="N310" s="70"/>
    </row>
    <row r="311" spans="1:27" ht="30.95" customHeight="1">
      <c r="B311" s="1311"/>
      <c r="C311" s="40">
        <v>42648</v>
      </c>
      <c r="D311" s="292"/>
      <c r="E311" s="521"/>
      <c r="F311" s="534"/>
      <c r="G311" s="492" t="s">
        <v>1061</v>
      </c>
      <c r="H311" s="172"/>
      <c r="I311" s="30"/>
      <c r="J311" s="1422"/>
      <c r="K311" s="70"/>
      <c r="L311" s="70"/>
      <c r="M311" s="70"/>
      <c r="N311" s="70"/>
    </row>
    <row r="312" spans="1:27" ht="30.95" customHeight="1">
      <c r="B312" s="1311"/>
      <c r="C312" s="40">
        <v>42649</v>
      </c>
      <c r="D312" s="292"/>
      <c r="E312" s="524" t="s">
        <v>442</v>
      </c>
      <c r="F312" s="416"/>
      <c r="G312" s="397"/>
      <c r="H312" s="172"/>
      <c r="I312" s="397"/>
      <c r="J312" s="294"/>
      <c r="K312" s="70"/>
      <c r="L312" s="70"/>
      <c r="M312" s="70"/>
      <c r="N312" s="70"/>
    </row>
    <row r="313" spans="1:27" ht="30.95" customHeight="1">
      <c r="B313" s="1311"/>
      <c r="C313" s="40">
        <v>42650</v>
      </c>
      <c r="D313" s="292"/>
      <c r="E313" s="519" t="s">
        <v>922</v>
      </c>
      <c r="F313" s="220" t="s">
        <v>376</v>
      </c>
      <c r="G313" s="301"/>
      <c r="I313" s="53" t="s">
        <v>377</v>
      </c>
      <c r="J313" s="294"/>
      <c r="K313" s="70"/>
      <c r="L313" s="70"/>
      <c r="M313" s="70"/>
      <c r="N313" s="70"/>
    </row>
    <row r="314" spans="1:27" ht="30.95" customHeight="1">
      <c r="B314" s="1311"/>
      <c r="C314" s="40">
        <v>42651</v>
      </c>
      <c r="D314" s="292"/>
      <c r="E314" s="519"/>
      <c r="F314" s="221" t="s">
        <v>424</v>
      </c>
      <c r="G314" s="535"/>
      <c r="H314" s="536" t="s">
        <v>1062</v>
      </c>
      <c r="I314" s="30"/>
      <c r="J314" s="294"/>
      <c r="K314" s="70"/>
      <c r="L314" s="70"/>
      <c r="M314" s="70"/>
      <c r="N314" s="70"/>
    </row>
    <row r="315" spans="1:27" ht="30.95" customHeight="1">
      <c r="B315" s="1311"/>
      <c r="C315" s="40">
        <v>42652</v>
      </c>
      <c r="D315" s="292"/>
      <c r="E315" s="519" t="s">
        <v>262</v>
      </c>
      <c r="F315" s="221" t="s">
        <v>550</v>
      </c>
      <c r="G315" s="535"/>
      <c r="H315" s="301"/>
      <c r="I315" s="30"/>
      <c r="J315" s="294"/>
      <c r="K315" s="70"/>
      <c r="L315" s="70"/>
      <c r="M315" s="70"/>
      <c r="N315" s="70"/>
    </row>
    <row r="316" spans="1:27" ht="30.95" customHeight="1">
      <c r="B316" s="1311"/>
      <c r="C316" s="40">
        <v>42653</v>
      </c>
      <c r="D316" s="354"/>
      <c r="E316" s="519">
        <v>15.5</v>
      </c>
      <c r="F316" s="221" t="s">
        <v>33</v>
      </c>
      <c r="G316" s="535"/>
      <c r="H316" s="301"/>
      <c r="I316" s="30"/>
      <c r="J316" s="249"/>
      <c r="K316" s="70"/>
      <c r="L316" s="70"/>
      <c r="M316" s="70"/>
      <c r="N316" s="70"/>
    </row>
    <row r="317" spans="1:27" ht="30.95" customHeight="1">
      <c r="B317" s="1311">
        <v>42</v>
      </c>
      <c r="C317" s="40">
        <v>42654</v>
      </c>
      <c r="D317" s="291"/>
      <c r="E317" s="519"/>
      <c r="F317" s="221"/>
      <c r="G317" s="535"/>
      <c r="H317" s="301"/>
      <c r="I317" s="30"/>
      <c r="J317" s="249"/>
      <c r="K317" s="70"/>
      <c r="L317" s="70"/>
      <c r="M317" s="70"/>
      <c r="N317" s="70"/>
    </row>
    <row r="318" spans="1:27" ht="30.95" customHeight="1">
      <c r="B318" s="1311"/>
      <c r="C318" s="40">
        <v>42655</v>
      </c>
      <c r="D318" s="292"/>
      <c r="E318" s="521"/>
      <c r="F318" s="221"/>
      <c r="G318" s="535"/>
      <c r="H318" s="301"/>
      <c r="I318" s="30"/>
      <c r="J318" s="249"/>
      <c r="K318" s="70"/>
      <c r="L318" s="70"/>
      <c r="M318" s="70"/>
      <c r="N318" s="70"/>
    </row>
    <row r="319" spans="1:27" ht="30.95" customHeight="1">
      <c r="B319" s="1311"/>
      <c r="C319" s="40">
        <v>42656</v>
      </c>
      <c r="D319" s="292"/>
      <c r="E319" s="524" t="s">
        <v>442</v>
      </c>
      <c r="F319" s="221"/>
      <c r="G319" s="535"/>
      <c r="H319" s="301"/>
      <c r="I319" s="30"/>
      <c r="J319" s="249"/>
      <c r="K319" s="70"/>
      <c r="L319" s="70"/>
      <c r="M319" s="70"/>
      <c r="N319" s="70"/>
    </row>
    <row r="320" spans="1:27" ht="30" customHeight="1">
      <c r="B320" s="1311"/>
      <c r="C320" s="40">
        <v>42657</v>
      </c>
      <c r="D320" s="292"/>
      <c r="E320" s="519" t="s">
        <v>894</v>
      </c>
      <c r="F320" s="492" t="s">
        <v>1063</v>
      </c>
      <c r="G320" s="220" t="s">
        <v>386</v>
      </c>
      <c r="H320" s="301"/>
      <c r="I320" s="30"/>
      <c r="J320" s="249"/>
      <c r="K320" s="70"/>
      <c r="L320" s="70"/>
      <c r="M320" s="70"/>
      <c r="N320" s="70"/>
    </row>
    <row r="321" spans="2:14" ht="30" customHeight="1">
      <c r="B321" s="1311"/>
      <c r="C321" s="40">
        <v>42658</v>
      </c>
      <c r="D321" s="292"/>
      <c r="E321" s="519"/>
      <c r="F321" s="221"/>
      <c r="G321" s="221" t="s">
        <v>430</v>
      </c>
      <c r="H321" s="301"/>
      <c r="I321" s="30"/>
      <c r="J321" s="249"/>
      <c r="K321" s="353" t="s">
        <v>856</v>
      </c>
      <c r="L321" s="70"/>
      <c r="M321" s="70"/>
      <c r="N321" s="70"/>
    </row>
    <row r="322" spans="2:14" ht="30" customHeight="1">
      <c r="B322" s="1311"/>
      <c r="C322" s="40">
        <v>42659</v>
      </c>
      <c r="D322" s="292"/>
      <c r="E322" s="519" t="s">
        <v>262</v>
      </c>
      <c r="F322" s="221"/>
      <c r="G322" s="223" t="s">
        <v>937</v>
      </c>
      <c r="H322" s="301"/>
      <c r="I322" s="30"/>
      <c r="J322" s="249"/>
      <c r="K322" s="70" t="s">
        <v>1064</v>
      </c>
      <c r="L322" s="70"/>
      <c r="M322" s="70"/>
      <c r="N322" s="70"/>
    </row>
    <row r="323" spans="2:14" ht="30" customHeight="1">
      <c r="B323" s="1311"/>
      <c r="C323" s="40">
        <v>42660</v>
      </c>
      <c r="D323" s="354"/>
      <c r="E323" s="519">
        <v>15.3</v>
      </c>
      <c r="F323" s="221"/>
      <c r="G323" s="223"/>
      <c r="H323" s="301"/>
      <c r="I323" s="30"/>
      <c r="J323" s="249"/>
      <c r="K323" s="70"/>
      <c r="L323" s="70"/>
      <c r="M323" s="70"/>
      <c r="N323" s="70"/>
    </row>
    <row r="324" spans="2:14" ht="30" customHeight="1">
      <c r="B324" s="1311">
        <v>43</v>
      </c>
      <c r="C324" s="40">
        <v>42661</v>
      </c>
      <c r="D324" s="250"/>
      <c r="E324" s="519"/>
      <c r="F324" s="221"/>
      <c r="G324" s="492" t="s">
        <v>1065</v>
      </c>
      <c r="H324" s="301"/>
      <c r="I324" s="30"/>
      <c r="J324" s="249"/>
      <c r="K324" s="70"/>
      <c r="L324" s="70"/>
      <c r="M324" s="70"/>
      <c r="N324" s="70"/>
    </row>
    <row r="325" spans="2:14" ht="30" customHeight="1">
      <c r="B325" s="1311"/>
      <c r="C325" s="40">
        <v>42662</v>
      </c>
      <c r="D325" s="250"/>
      <c r="E325" s="521"/>
      <c r="F325" s="309"/>
      <c r="G325" s="309"/>
      <c r="H325" s="301"/>
      <c r="I325" s="106"/>
      <c r="J325" s="249"/>
      <c r="K325" s="70"/>
      <c r="L325" s="70"/>
      <c r="M325" s="70"/>
      <c r="N325" s="70"/>
    </row>
    <row r="326" spans="2:14" ht="34.15" customHeight="1">
      <c r="B326" s="1311"/>
      <c r="C326" s="40">
        <v>42663</v>
      </c>
      <c r="D326" s="250"/>
      <c r="E326" s="524" t="s">
        <v>442</v>
      </c>
      <c r="H326" s="301"/>
      <c r="I326" s="301"/>
      <c r="J326" s="249"/>
      <c r="K326" s="70"/>
      <c r="L326" s="70"/>
      <c r="M326" s="70"/>
      <c r="N326" s="70"/>
    </row>
    <row r="327" spans="2:14" ht="30" customHeight="1">
      <c r="B327" s="1311"/>
      <c r="C327" s="40">
        <v>42664</v>
      </c>
      <c r="D327" s="250"/>
      <c r="E327" s="519" t="s">
        <v>868</v>
      </c>
      <c r="F327" s="28" t="s">
        <v>402</v>
      </c>
      <c r="G327" s="100"/>
      <c r="H327" s="301"/>
      <c r="I327" s="301"/>
      <c r="J327" s="1424" t="s">
        <v>1066</v>
      </c>
      <c r="K327" s="70"/>
      <c r="L327" s="70"/>
      <c r="M327" s="70"/>
      <c r="N327" s="70"/>
    </row>
    <row r="328" spans="2:14" ht="30" customHeight="1">
      <c r="B328" s="1311"/>
      <c r="C328" s="40">
        <v>42665</v>
      </c>
      <c r="D328" s="250"/>
      <c r="E328" s="519"/>
      <c r="F328" s="36" t="s">
        <v>1067</v>
      </c>
      <c r="G328" s="100"/>
      <c r="H328" s="301"/>
      <c r="I328" s="301"/>
      <c r="J328" s="1424"/>
      <c r="K328" s="70"/>
      <c r="L328" s="70"/>
      <c r="M328" s="70"/>
      <c r="N328" s="70"/>
    </row>
    <row r="329" spans="2:14" ht="30" customHeight="1">
      <c r="B329" s="1311"/>
      <c r="C329" s="40">
        <v>42666</v>
      </c>
      <c r="D329" s="250"/>
      <c r="E329" s="519" t="s">
        <v>262</v>
      </c>
      <c r="F329" s="36"/>
      <c r="G329" s="100"/>
      <c r="H329" s="301"/>
      <c r="I329" s="301"/>
      <c r="J329" s="1424"/>
      <c r="K329" s="70"/>
      <c r="L329" s="70"/>
      <c r="M329" s="70"/>
      <c r="N329" s="70"/>
    </row>
    <row r="330" spans="2:14" ht="26.45" customHeight="1">
      <c r="B330" s="1311"/>
      <c r="C330" s="40">
        <v>42667</v>
      </c>
      <c r="D330" s="250"/>
      <c r="E330" s="519">
        <v>15.2</v>
      </c>
      <c r="F330" s="268"/>
      <c r="G330" s="100"/>
      <c r="H330" s="249"/>
      <c r="I330" s="249"/>
      <c r="J330" s="1424"/>
      <c r="K330" s="70"/>
      <c r="L330" s="70"/>
      <c r="M330" s="70"/>
      <c r="N330" s="70"/>
    </row>
    <row r="331" spans="2:14" ht="30" customHeight="1">
      <c r="B331" s="1311">
        <v>44</v>
      </c>
      <c r="C331" s="40">
        <v>42668</v>
      </c>
      <c r="D331" s="250"/>
      <c r="E331" s="519"/>
      <c r="F331" s="268"/>
      <c r="G331" s="100"/>
      <c r="H331" s="249"/>
      <c r="I331" s="249"/>
      <c r="J331" s="1424"/>
      <c r="K331" s="70"/>
      <c r="L331" s="70"/>
      <c r="M331" s="70"/>
      <c r="N331" s="70"/>
    </row>
    <row r="332" spans="2:14" ht="43.7" customHeight="1">
      <c r="B332" s="1311"/>
      <c r="C332" s="40">
        <v>42669</v>
      </c>
      <c r="D332" s="250"/>
      <c r="E332" s="521"/>
      <c r="F332" s="103" t="s">
        <v>1068</v>
      </c>
      <c r="G332" s="100"/>
      <c r="H332" s="249"/>
      <c r="I332" s="249"/>
      <c r="J332" s="1424"/>
      <c r="K332" s="70"/>
      <c r="L332" s="70"/>
      <c r="M332" s="70"/>
      <c r="N332" s="70"/>
    </row>
    <row r="333" spans="2:14" ht="30" customHeight="1">
      <c r="B333" s="1311"/>
      <c r="C333" s="40">
        <v>42670</v>
      </c>
      <c r="D333" s="250"/>
      <c r="E333" s="524" t="s">
        <v>442</v>
      </c>
      <c r="G333" s="100"/>
      <c r="H333" s="249"/>
      <c r="I333" s="249"/>
      <c r="J333" s="249"/>
      <c r="K333" s="70"/>
      <c r="L333" s="70"/>
      <c r="M333" s="70"/>
      <c r="N333" s="70"/>
    </row>
    <row r="334" spans="2:14" ht="30" customHeight="1">
      <c r="B334" s="1311"/>
      <c r="C334" s="40">
        <v>42671</v>
      </c>
      <c r="D334" s="250"/>
      <c r="E334" s="519" t="s">
        <v>909</v>
      </c>
      <c r="F334" s="28" t="s">
        <v>560</v>
      </c>
      <c r="G334" s="100"/>
      <c r="I334" s="53" t="s">
        <v>941</v>
      </c>
      <c r="J334" s="249"/>
      <c r="K334" s="70"/>
      <c r="L334" s="70"/>
      <c r="M334" s="70"/>
      <c r="N334" s="70"/>
    </row>
    <row r="335" spans="2:14" ht="30" customHeight="1">
      <c r="B335" s="1311"/>
      <c r="C335" s="40">
        <v>42672</v>
      </c>
      <c r="D335" s="250"/>
      <c r="E335" s="519"/>
      <c r="F335" s="36" t="s">
        <v>412</v>
      </c>
      <c r="G335" s="100"/>
      <c r="I335" s="30"/>
      <c r="J335" s="249"/>
      <c r="K335" s="70"/>
      <c r="L335" s="70"/>
      <c r="M335" s="70"/>
      <c r="N335" s="70"/>
    </row>
    <row r="336" spans="2:14" ht="30" customHeight="1">
      <c r="B336" s="1311"/>
      <c r="C336" s="40">
        <v>42673</v>
      </c>
      <c r="D336" s="250"/>
      <c r="E336" s="521"/>
      <c r="F336" s="152"/>
      <c r="G336" s="76"/>
      <c r="H336" s="275"/>
      <c r="I336" s="106"/>
      <c r="J336" s="275"/>
      <c r="K336" s="276"/>
      <c r="L336" s="276"/>
      <c r="M336" s="276"/>
      <c r="N336" s="276"/>
    </row>
    <row r="337" spans="1:27">
      <c r="E337" s="522"/>
    </row>
    <row r="338" spans="1:27" ht="30" customHeight="1">
      <c r="B338" s="1310" t="s">
        <v>1069</v>
      </c>
      <c r="C338" s="1310"/>
      <c r="D338" s="1310"/>
      <c r="E338" s="1310"/>
      <c r="F338" s="1310"/>
      <c r="G338" s="1310"/>
      <c r="H338" s="1310"/>
      <c r="I338" s="1310"/>
      <c r="J338" s="1310"/>
      <c r="K338" s="1310"/>
      <c r="L338" s="1310"/>
      <c r="M338" s="1310"/>
      <c r="N338" s="1310"/>
    </row>
    <row r="339" spans="1:27" s="22" customFormat="1" ht="86.25" customHeight="1">
      <c r="A339" s="16"/>
      <c r="B339" s="17" t="s">
        <v>1</v>
      </c>
      <c r="C339" s="18" t="s">
        <v>2</v>
      </c>
      <c r="D339" s="19" t="s">
        <v>3</v>
      </c>
      <c r="E339" s="523" t="s">
        <v>1030</v>
      </c>
      <c r="F339" s="1220" t="s">
        <v>5</v>
      </c>
      <c r="G339" s="1220"/>
      <c r="H339" s="1220"/>
      <c r="I339" s="21" t="s">
        <v>6</v>
      </c>
      <c r="J339" s="21" t="s">
        <v>466</v>
      </c>
      <c r="K339" s="21" t="s">
        <v>467</v>
      </c>
      <c r="L339" s="21" t="s">
        <v>468</v>
      </c>
      <c r="M339" s="21" t="s">
        <v>469</v>
      </c>
      <c r="N339" s="21" t="s">
        <v>470</v>
      </c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ht="30" customHeight="1">
      <c r="B340" s="439">
        <v>44</v>
      </c>
      <c r="C340" s="182">
        <v>42674</v>
      </c>
      <c r="D340" s="250"/>
      <c r="E340" s="524" t="s">
        <v>262</v>
      </c>
      <c r="F340" s="28" t="s">
        <v>560</v>
      </c>
      <c r="G340" s="249"/>
      <c r="H340" s="1409" t="s">
        <v>1070</v>
      </c>
      <c r="I340" s="53" t="s">
        <v>941</v>
      </c>
      <c r="J340" s="308"/>
      <c r="K340" s="353" t="s">
        <v>1071</v>
      </c>
      <c r="L340" s="70"/>
      <c r="M340" s="70"/>
      <c r="N340" s="70"/>
    </row>
    <row r="341" spans="1:27" ht="30" customHeight="1">
      <c r="B341" s="1289">
        <v>45</v>
      </c>
      <c r="C341" s="40">
        <v>42675</v>
      </c>
      <c r="D341" s="250"/>
      <c r="E341" s="519">
        <v>14.6</v>
      </c>
      <c r="F341" s="36" t="s">
        <v>412</v>
      </c>
      <c r="G341" s="249"/>
      <c r="H341" s="1409"/>
      <c r="I341" s="30"/>
      <c r="J341" s="70"/>
      <c r="K341" s="70" t="s">
        <v>1072</v>
      </c>
      <c r="L341" s="70"/>
      <c r="M341" s="70"/>
      <c r="N341" s="70"/>
    </row>
    <row r="342" spans="1:27" ht="30" customHeight="1">
      <c r="B342" s="1289"/>
      <c r="C342" s="40">
        <v>42676</v>
      </c>
      <c r="D342" s="250"/>
      <c r="E342" s="521"/>
      <c r="F342" s="273"/>
      <c r="G342" s="249"/>
      <c r="H342" s="1409"/>
      <c r="I342" s="30"/>
      <c r="J342" s="70"/>
      <c r="K342" s="70"/>
      <c r="L342" s="70"/>
      <c r="M342" s="70"/>
      <c r="N342" s="70"/>
    </row>
    <row r="343" spans="1:27" ht="30" customHeight="1">
      <c r="B343" s="1289"/>
      <c r="C343" s="40">
        <v>42677</v>
      </c>
      <c r="D343" s="150"/>
      <c r="E343" s="524" t="s">
        <v>442</v>
      </c>
      <c r="F343" s="30" t="s">
        <v>30</v>
      </c>
      <c r="G343" s="249"/>
      <c r="H343" s="1409"/>
      <c r="I343" s="30"/>
      <c r="J343" s="70"/>
      <c r="K343" s="353" t="s">
        <v>856</v>
      </c>
      <c r="L343" s="70"/>
      <c r="M343" s="70"/>
      <c r="N343" s="70"/>
    </row>
    <row r="344" spans="1:27" ht="30" customHeight="1">
      <c r="B344" s="1289"/>
      <c r="C344" s="40">
        <v>42678</v>
      </c>
      <c r="D344" s="150"/>
      <c r="E344" s="519">
        <v>306</v>
      </c>
      <c r="F344" s="273"/>
      <c r="G344" s="28" t="s">
        <v>421</v>
      </c>
      <c r="H344" s="296" t="s">
        <v>564</v>
      </c>
      <c r="I344" s="30"/>
      <c r="J344" s="70"/>
      <c r="K344" s="70" t="s">
        <v>948</v>
      </c>
      <c r="L344" s="70"/>
      <c r="M344" s="70"/>
      <c r="N344" s="70"/>
    </row>
    <row r="345" spans="1:27" ht="30" customHeight="1">
      <c r="B345" s="1289"/>
      <c r="C345" s="40">
        <v>42679</v>
      </c>
      <c r="D345" s="150"/>
      <c r="E345" s="519"/>
      <c r="F345" s="103" t="s">
        <v>1073</v>
      </c>
      <c r="G345" s="36"/>
      <c r="H345" s="36" t="s">
        <v>42</v>
      </c>
      <c r="I345" s="30"/>
      <c r="J345" s="70"/>
      <c r="K345" s="70"/>
      <c r="L345" s="70"/>
      <c r="M345" s="70"/>
      <c r="N345" s="70"/>
    </row>
    <row r="346" spans="1:27" ht="30" customHeight="1">
      <c r="B346" s="1289"/>
      <c r="C346" s="40">
        <v>42680</v>
      </c>
      <c r="D346" s="150"/>
      <c r="E346" s="519" t="s">
        <v>262</v>
      </c>
      <c r="F346" s="273"/>
      <c r="G346" s="54" t="s">
        <v>1074</v>
      </c>
      <c r="H346" s="54" t="s">
        <v>1075</v>
      </c>
      <c r="I346" s="30"/>
      <c r="J346" s="70"/>
      <c r="K346" s="70"/>
      <c r="L346" s="70"/>
      <c r="M346" s="70"/>
      <c r="N346" s="70"/>
    </row>
    <row r="347" spans="1:27" ht="30" customHeight="1">
      <c r="B347" s="1289"/>
      <c r="C347" s="40">
        <v>42681</v>
      </c>
      <c r="D347" s="150"/>
      <c r="E347" s="519">
        <v>15.1</v>
      </c>
      <c r="F347" s="273"/>
      <c r="G347" s="54"/>
      <c r="H347" s="298"/>
      <c r="I347" s="30"/>
      <c r="J347" s="70"/>
      <c r="K347" s="70"/>
      <c r="L347" s="70"/>
      <c r="M347" s="70"/>
      <c r="N347" s="70"/>
    </row>
    <row r="348" spans="1:27" ht="30" customHeight="1">
      <c r="B348" s="1289">
        <v>46</v>
      </c>
      <c r="C348" s="40">
        <v>42682</v>
      </c>
      <c r="D348" s="24"/>
      <c r="E348" s="519"/>
      <c r="F348" s="273"/>
      <c r="G348" s="103" t="s">
        <v>1076</v>
      </c>
      <c r="H348" s="298"/>
      <c r="I348" s="30"/>
      <c r="J348" s="70"/>
      <c r="K348" s="70"/>
      <c r="L348" s="70"/>
      <c r="M348" s="70"/>
      <c r="N348" s="70"/>
    </row>
    <row r="349" spans="1:27" ht="30" customHeight="1">
      <c r="B349" s="1289"/>
      <c r="C349" s="40">
        <v>42683</v>
      </c>
      <c r="D349" s="292" t="s">
        <v>566</v>
      </c>
      <c r="E349" s="521"/>
      <c r="F349" s="299"/>
      <c r="G349" s="299"/>
      <c r="H349" s="273"/>
      <c r="I349" s="30"/>
      <c r="J349" s="70"/>
      <c r="K349" s="70"/>
      <c r="L349" s="70"/>
      <c r="M349" s="70"/>
      <c r="N349" s="70"/>
    </row>
    <row r="350" spans="1:27" ht="30" customHeight="1">
      <c r="B350" s="1289"/>
      <c r="C350" s="182">
        <v>42684</v>
      </c>
      <c r="D350" s="292"/>
      <c r="E350" s="537" t="s">
        <v>442</v>
      </c>
      <c r="H350" s="103" t="s">
        <v>1077</v>
      </c>
      <c r="I350" s="249"/>
      <c r="J350" s="70"/>
      <c r="K350" s="70"/>
      <c r="L350" s="70"/>
      <c r="M350" s="70"/>
      <c r="N350" s="70"/>
    </row>
    <row r="351" spans="1:27" ht="30" customHeight="1">
      <c r="B351" s="1289"/>
      <c r="C351" s="40">
        <v>42685</v>
      </c>
      <c r="D351" s="292"/>
      <c r="E351" s="538" t="s">
        <v>770</v>
      </c>
      <c r="H351" s="273"/>
      <c r="J351" s="70"/>
      <c r="K351" s="70"/>
      <c r="L351" s="70"/>
      <c r="M351" s="70"/>
      <c r="N351" s="370" t="s">
        <v>570</v>
      </c>
    </row>
    <row r="352" spans="1:27" ht="30" customHeight="1">
      <c r="B352" s="1289"/>
      <c r="C352" s="40">
        <v>42686</v>
      </c>
      <c r="D352" s="292"/>
      <c r="E352" s="538"/>
      <c r="F352" s="28" t="s">
        <v>952</v>
      </c>
      <c r="G352" s="28" t="s">
        <v>1078</v>
      </c>
      <c r="H352" s="273"/>
      <c r="I352" s="53" t="s">
        <v>953</v>
      </c>
      <c r="J352" s="1425" t="s">
        <v>1079</v>
      </c>
      <c r="K352" s="70"/>
      <c r="L352" s="70"/>
      <c r="M352" s="70"/>
      <c r="N352" s="370" t="s">
        <v>955</v>
      </c>
    </row>
    <row r="353" spans="2:14" ht="30" customHeight="1">
      <c r="B353" s="1289"/>
      <c r="C353" s="40">
        <v>42687</v>
      </c>
      <c r="D353" s="292"/>
      <c r="E353" s="538" t="s">
        <v>262</v>
      </c>
      <c r="F353" s="539" t="s">
        <v>1080</v>
      </c>
      <c r="G353" s="36"/>
      <c r="H353" s="298"/>
      <c r="I353" s="30"/>
      <c r="J353" s="1425"/>
      <c r="K353" s="70"/>
      <c r="L353" s="70"/>
      <c r="M353" s="70"/>
      <c r="N353" s="370"/>
    </row>
    <row r="354" spans="2:14" ht="30" customHeight="1">
      <c r="B354" s="1289"/>
      <c r="C354" s="40">
        <v>42688</v>
      </c>
      <c r="D354" s="354"/>
      <c r="E354" s="538">
        <v>15</v>
      </c>
      <c r="F354" s="368" t="s">
        <v>1081</v>
      </c>
      <c r="G354" s="54"/>
      <c r="H354" s="298"/>
      <c r="I354" s="30"/>
      <c r="J354" s="1425"/>
      <c r="K354" s="70"/>
      <c r="L354" s="70"/>
      <c r="M354" s="70"/>
      <c r="N354" s="370"/>
    </row>
    <row r="355" spans="2:14" ht="30" customHeight="1">
      <c r="B355" s="1289">
        <v>47</v>
      </c>
      <c r="C355" s="40">
        <v>42689</v>
      </c>
      <c r="D355" s="291"/>
      <c r="E355" s="538"/>
      <c r="F355" s="36"/>
      <c r="G355" s="54"/>
      <c r="H355" s="298"/>
      <c r="I355" s="30"/>
      <c r="J355" s="1425"/>
      <c r="K355" s="70"/>
      <c r="L355" s="70"/>
      <c r="M355" s="70"/>
      <c r="N355" s="370"/>
    </row>
    <row r="356" spans="2:14" ht="30" customHeight="1">
      <c r="B356" s="1289"/>
      <c r="C356" s="40">
        <v>42690</v>
      </c>
      <c r="D356" s="292"/>
      <c r="E356" s="540"/>
      <c r="F356" s="103" t="s">
        <v>1082</v>
      </c>
      <c r="G356" s="103"/>
      <c r="H356" s="304"/>
      <c r="I356" s="30"/>
      <c r="J356" s="1425"/>
      <c r="K356" s="70"/>
      <c r="L356" s="70"/>
      <c r="M356" s="70"/>
      <c r="N356" s="370"/>
    </row>
    <row r="357" spans="2:14" ht="30" customHeight="1">
      <c r="B357" s="1289"/>
      <c r="C357" s="40">
        <v>42691</v>
      </c>
      <c r="D357" s="292"/>
      <c r="E357" s="537" t="s">
        <v>442</v>
      </c>
      <c r="F357" s="36"/>
      <c r="G357" s="299"/>
      <c r="H357" s="249"/>
      <c r="I357" s="30"/>
      <c r="J357" s="1425"/>
      <c r="K357" s="70"/>
      <c r="L357" s="70"/>
      <c r="M357" s="70"/>
      <c r="N357" s="370"/>
    </row>
    <row r="358" spans="2:14" ht="30" customHeight="1">
      <c r="B358" s="1289"/>
      <c r="C358" s="40">
        <v>42692</v>
      </c>
      <c r="D358" s="292"/>
      <c r="E358" s="538" t="s">
        <v>884</v>
      </c>
      <c r="F358" s="268"/>
      <c r="G358" s="28" t="s">
        <v>432</v>
      </c>
      <c r="H358" s="249"/>
      <c r="I358" s="30"/>
      <c r="J358" s="1425"/>
      <c r="K358" s="70"/>
      <c r="L358" s="70"/>
      <c r="M358" s="70"/>
      <c r="N358" s="370"/>
    </row>
    <row r="359" spans="2:14" ht="30" customHeight="1">
      <c r="B359" s="1289"/>
      <c r="C359" s="40">
        <v>42693</v>
      </c>
      <c r="D359" s="292"/>
      <c r="E359" s="538"/>
      <c r="F359" s="268"/>
      <c r="G359" s="36" t="s">
        <v>1083</v>
      </c>
      <c r="I359" s="30"/>
      <c r="J359" s="1425"/>
      <c r="K359" s="70"/>
      <c r="L359" s="70"/>
      <c r="M359" s="70"/>
      <c r="N359" s="370"/>
    </row>
    <row r="360" spans="2:14" ht="30" customHeight="1">
      <c r="B360" s="1289"/>
      <c r="C360" s="40">
        <v>42694</v>
      </c>
      <c r="D360" s="292"/>
      <c r="E360" s="538" t="s">
        <v>262</v>
      </c>
      <c r="F360" s="268"/>
      <c r="G360" s="541" t="s">
        <v>959</v>
      </c>
      <c r="I360" s="30"/>
      <c r="J360" s="1425"/>
      <c r="K360" s="70"/>
      <c r="L360" s="70"/>
      <c r="M360" s="70"/>
      <c r="N360" s="370"/>
    </row>
    <row r="361" spans="2:14" ht="30" customHeight="1">
      <c r="B361" s="1289"/>
      <c r="C361" s="40">
        <v>42695</v>
      </c>
      <c r="D361" s="354"/>
      <c r="E361" s="538">
        <v>15.6</v>
      </c>
      <c r="F361" s="273"/>
      <c r="G361" s="36"/>
      <c r="I361" s="30"/>
      <c r="J361" s="1425"/>
      <c r="K361" s="353" t="s">
        <v>575</v>
      </c>
      <c r="L361" s="70"/>
      <c r="M361" s="70"/>
      <c r="N361" s="370"/>
    </row>
    <row r="362" spans="2:14" ht="30" customHeight="1">
      <c r="B362" s="1289">
        <v>48</v>
      </c>
      <c r="C362" s="40">
        <v>42696</v>
      </c>
      <c r="D362" s="291"/>
      <c r="E362" s="538"/>
      <c r="F362" s="268"/>
      <c r="G362" s="103" t="s">
        <v>1084</v>
      </c>
      <c r="I362" s="30"/>
      <c r="J362" s="1425"/>
      <c r="L362" s="70"/>
      <c r="M362" s="70"/>
      <c r="N362" s="370"/>
    </row>
    <row r="363" spans="2:14" ht="30" customHeight="1">
      <c r="B363" s="1289"/>
      <c r="C363" s="40">
        <v>42697</v>
      </c>
      <c r="D363" s="292"/>
      <c r="E363" s="540"/>
      <c r="F363" s="287"/>
      <c r="G363" s="299"/>
      <c r="I363" s="30"/>
      <c r="J363" s="1425"/>
      <c r="K363" s="70"/>
      <c r="L363" s="70"/>
      <c r="M363" s="70"/>
      <c r="N363" s="370"/>
    </row>
    <row r="364" spans="2:14" ht="30" customHeight="1">
      <c r="B364" s="1289"/>
      <c r="C364" s="40">
        <v>42698</v>
      </c>
      <c r="D364" s="292"/>
      <c r="E364" s="537" t="s">
        <v>442</v>
      </c>
      <c r="I364" s="30"/>
      <c r="J364" s="1425"/>
      <c r="K364" s="70"/>
      <c r="L364" s="70"/>
      <c r="M364" s="70"/>
      <c r="N364" s="370"/>
    </row>
    <row r="365" spans="2:14" ht="30" customHeight="1">
      <c r="B365" s="1289"/>
      <c r="C365" s="40">
        <v>42699</v>
      </c>
      <c r="D365" s="292"/>
      <c r="E365" s="538" t="s">
        <v>1085</v>
      </c>
      <c r="F365" s="28" t="s">
        <v>435</v>
      </c>
      <c r="H365" s="28" t="s">
        <v>436</v>
      </c>
      <c r="I365" s="53" t="s">
        <v>437</v>
      </c>
      <c r="J365" s="249"/>
      <c r="K365" s="70"/>
      <c r="L365" s="70"/>
      <c r="M365" s="70"/>
      <c r="N365" s="370"/>
    </row>
    <row r="366" spans="2:14" ht="30" customHeight="1">
      <c r="B366" s="1289"/>
      <c r="C366" s="40">
        <v>42700</v>
      </c>
      <c r="D366" s="292"/>
      <c r="E366" s="538"/>
      <c r="F366" s="36" t="s">
        <v>412</v>
      </c>
      <c r="H366" s="320" t="s">
        <v>438</v>
      </c>
      <c r="I366" s="30"/>
      <c r="K366" s="70"/>
      <c r="L366" s="70"/>
      <c r="M366" s="70"/>
      <c r="N366" s="370"/>
    </row>
    <row r="367" spans="2:14" ht="30" customHeight="1">
      <c r="B367" s="1289"/>
      <c r="C367" s="40">
        <v>42701</v>
      </c>
      <c r="D367" s="292"/>
      <c r="E367" s="538" t="s">
        <v>262</v>
      </c>
      <c r="F367" s="36"/>
      <c r="H367" s="320"/>
      <c r="I367" s="30"/>
      <c r="K367" s="70"/>
      <c r="L367" s="70"/>
      <c r="M367" s="70"/>
      <c r="N367" s="370"/>
    </row>
    <row r="368" spans="2:14" ht="30" customHeight="1">
      <c r="B368" s="1289"/>
      <c r="C368" s="40">
        <v>42702</v>
      </c>
      <c r="D368" s="354"/>
      <c r="E368" s="538">
        <v>16</v>
      </c>
      <c r="F368" s="30" t="s">
        <v>30</v>
      </c>
      <c r="H368" s="103" t="s">
        <v>1086</v>
      </c>
      <c r="I368" s="30"/>
      <c r="K368" s="70"/>
      <c r="L368" s="70"/>
      <c r="M368" s="70"/>
      <c r="N368" s="370"/>
    </row>
    <row r="369" spans="1:27" ht="30" customHeight="1">
      <c r="B369" s="439">
        <v>49</v>
      </c>
      <c r="C369" s="40">
        <v>42703</v>
      </c>
      <c r="D369" s="204"/>
      <c r="E369" s="540"/>
      <c r="F369" s="287"/>
      <c r="G369" s="395" t="s">
        <v>1087</v>
      </c>
      <c r="H369" s="287"/>
      <c r="I369" s="106"/>
      <c r="J369" s="234"/>
      <c r="K369" s="276"/>
      <c r="L369" s="276"/>
      <c r="M369" s="276"/>
      <c r="N369" s="370"/>
    </row>
    <row r="370" spans="1:27">
      <c r="E370" s="278"/>
    </row>
    <row r="371" spans="1:27" ht="30" customHeight="1">
      <c r="B371" s="1310" t="s">
        <v>1088</v>
      </c>
      <c r="C371" s="1310"/>
      <c r="D371" s="1310"/>
      <c r="E371" s="1310"/>
      <c r="F371" s="1310"/>
      <c r="G371" s="1310"/>
      <c r="H371" s="1310"/>
      <c r="I371" s="1310"/>
      <c r="J371" s="1310"/>
      <c r="K371" s="1310"/>
      <c r="L371" s="1310"/>
      <c r="M371" s="1310"/>
      <c r="N371" s="1310"/>
    </row>
    <row r="372" spans="1:27" s="22" customFormat="1" ht="86.25" customHeight="1">
      <c r="A372" s="16"/>
      <c r="B372" s="17" t="s">
        <v>1</v>
      </c>
      <c r="C372" s="18" t="s">
        <v>2</v>
      </c>
      <c r="D372" s="19" t="s">
        <v>3</v>
      </c>
      <c r="E372" s="263" t="s">
        <v>295</v>
      </c>
      <c r="F372" s="1220" t="s">
        <v>5</v>
      </c>
      <c r="G372" s="1220"/>
      <c r="H372" s="1220"/>
      <c r="I372" s="21" t="s">
        <v>6</v>
      </c>
      <c r="J372" s="21" t="s">
        <v>466</v>
      </c>
      <c r="K372" s="21" t="s">
        <v>467</v>
      </c>
      <c r="L372" s="21" t="s">
        <v>468</v>
      </c>
      <c r="M372" s="21" t="s">
        <v>469</v>
      </c>
      <c r="N372" s="21" t="s">
        <v>470</v>
      </c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ht="30" customHeight="1">
      <c r="B373" s="1289">
        <v>49</v>
      </c>
      <c r="C373" s="40">
        <v>42704</v>
      </c>
      <c r="D373" s="397"/>
      <c r="E373" s="542"/>
      <c r="F373" s="543" t="s">
        <v>435</v>
      </c>
      <c r="G373" s="319" t="s">
        <v>1087</v>
      </c>
      <c r="H373" s="28" t="s">
        <v>436</v>
      </c>
      <c r="I373" s="30" t="s">
        <v>437</v>
      </c>
      <c r="J373" s="70"/>
      <c r="K373" s="70"/>
      <c r="L373" s="70"/>
      <c r="M373" s="70"/>
      <c r="N373" s="370"/>
    </row>
    <row r="374" spans="1:27" ht="30" customHeight="1">
      <c r="B374" s="1289"/>
      <c r="C374" s="40">
        <v>42705</v>
      </c>
      <c r="D374" s="317"/>
      <c r="E374" s="537" t="s">
        <v>442</v>
      </c>
      <c r="F374" s="298" t="s">
        <v>412</v>
      </c>
      <c r="H374" s="320" t="s">
        <v>438</v>
      </c>
      <c r="I374" s="30"/>
      <c r="J374" s="70"/>
      <c r="K374" s="70"/>
      <c r="L374" s="70"/>
      <c r="M374" s="70"/>
      <c r="N374" s="70"/>
    </row>
    <row r="375" spans="1:27" ht="30" customHeight="1">
      <c r="B375" s="1289"/>
      <c r="C375" s="40">
        <v>42706</v>
      </c>
      <c r="D375" s="317"/>
      <c r="E375" s="538" t="s">
        <v>909</v>
      </c>
      <c r="F375" s="36"/>
      <c r="G375" s="296" t="s">
        <v>448</v>
      </c>
      <c r="H375" s="320"/>
      <c r="I375" s="30"/>
      <c r="J375" s="70"/>
      <c r="K375" s="70"/>
      <c r="L375" s="70"/>
      <c r="M375" s="70"/>
      <c r="N375" s="70"/>
    </row>
    <row r="376" spans="1:27" ht="30" customHeight="1">
      <c r="B376" s="1289"/>
      <c r="C376" s="40">
        <v>42707</v>
      </c>
      <c r="D376" s="317"/>
      <c r="E376" s="538"/>
      <c r="F376" s="103" t="s">
        <v>1089</v>
      </c>
      <c r="G376" s="298" t="s">
        <v>1090</v>
      </c>
      <c r="H376" s="268"/>
      <c r="I376" s="30"/>
      <c r="J376" s="70"/>
      <c r="K376" s="353" t="s">
        <v>856</v>
      </c>
      <c r="L376" s="70"/>
      <c r="M376" s="70"/>
      <c r="N376" s="70"/>
    </row>
    <row r="377" spans="1:27" ht="30" customHeight="1">
      <c r="B377" s="1289"/>
      <c r="C377" s="40">
        <v>42708</v>
      </c>
      <c r="D377" s="317"/>
      <c r="E377" s="538" t="s">
        <v>262</v>
      </c>
      <c r="F377" s="273"/>
      <c r="G377" s="36"/>
      <c r="H377" s="268"/>
      <c r="I377" s="30"/>
      <c r="J377" s="70"/>
      <c r="K377" s="70" t="s">
        <v>1091</v>
      </c>
      <c r="L377" s="70"/>
      <c r="M377" s="70"/>
      <c r="N377" s="70"/>
    </row>
    <row r="378" spans="1:27" ht="30" customHeight="1">
      <c r="B378" s="1289"/>
      <c r="C378" s="40">
        <v>42709</v>
      </c>
      <c r="D378" s="493"/>
      <c r="E378" s="538">
        <v>16.5</v>
      </c>
      <c r="F378" s="273"/>
      <c r="G378" s="273"/>
      <c r="H378" s="268"/>
      <c r="I378" s="30"/>
      <c r="J378" s="70"/>
      <c r="K378" s="70"/>
      <c r="L378" s="70"/>
      <c r="M378" s="70"/>
      <c r="N378" s="70"/>
    </row>
    <row r="379" spans="1:27" ht="30" customHeight="1">
      <c r="B379" s="1289">
        <v>50</v>
      </c>
      <c r="C379" s="40">
        <v>42710</v>
      </c>
      <c r="D379" s="397"/>
      <c r="E379" s="544"/>
      <c r="F379" s="273"/>
      <c r="G379" s="103" t="s">
        <v>1092</v>
      </c>
      <c r="H379" s="268"/>
      <c r="I379" s="30"/>
      <c r="J379" s="70"/>
      <c r="K379" s="70"/>
      <c r="L379" s="70"/>
      <c r="M379" s="70"/>
      <c r="N379" s="70"/>
    </row>
    <row r="380" spans="1:27" ht="30" customHeight="1">
      <c r="B380" s="1289"/>
      <c r="C380" s="40">
        <v>42711</v>
      </c>
      <c r="D380" s="317"/>
      <c r="E380" s="545"/>
      <c r="F380" s="152"/>
      <c r="G380" s="152"/>
      <c r="H380" s="268"/>
      <c r="I380" s="30"/>
      <c r="J380" s="70"/>
      <c r="K380" s="70"/>
      <c r="L380" s="70"/>
      <c r="M380" s="70"/>
      <c r="N380" s="70"/>
    </row>
    <row r="381" spans="1:27" ht="30" customHeight="1">
      <c r="B381" s="1289"/>
      <c r="C381" s="40">
        <v>42712</v>
      </c>
      <c r="D381" s="317"/>
      <c r="E381" s="537" t="s">
        <v>442</v>
      </c>
      <c r="G381" s="249"/>
      <c r="H381" s="268"/>
      <c r="J381" s="70"/>
      <c r="K381" s="70"/>
      <c r="L381" s="70"/>
      <c r="M381" s="70"/>
      <c r="N381" s="70"/>
    </row>
    <row r="382" spans="1:27" ht="30" customHeight="1">
      <c r="B382" s="1289"/>
      <c r="C382" s="40">
        <v>42713</v>
      </c>
      <c r="D382" s="317"/>
      <c r="E382" s="538" t="s">
        <v>1093</v>
      </c>
      <c r="F382" s="220" t="s">
        <v>451</v>
      </c>
      <c r="G382" s="249"/>
      <c r="H382" s="103" t="s">
        <v>1086</v>
      </c>
      <c r="I382" s="249"/>
      <c r="J382" s="70"/>
      <c r="K382" s="70"/>
      <c r="L382" s="70"/>
      <c r="M382" s="70"/>
      <c r="N382" s="70"/>
    </row>
    <row r="383" spans="1:27" ht="30" customHeight="1">
      <c r="B383" s="1289"/>
      <c r="C383" s="40">
        <v>42714</v>
      </c>
      <c r="D383" s="317"/>
      <c r="E383" s="538"/>
      <c r="F383" s="221" t="s">
        <v>452</v>
      </c>
      <c r="G383" s="249"/>
      <c r="H383" s="268"/>
      <c r="I383" s="249"/>
      <c r="J383" s="70"/>
      <c r="K383" s="70"/>
      <c r="L383" s="70"/>
      <c r="M383" s="70"/>
      <c r="N383" s="70"/>
    </row>
    <row r="384" spans="1:27" ht="30" customHeight="1">
      <c r="B384" s="1289"/>
      <c r="C384" s="40">
        <v>42715</v>
      </c>
      <c r="D384" s="317"/>
      <c r="E384" s="538" t="s">
        <v>262</v>
      </c>
      <c r="F384" s="221"/>
      <c r="G384" s="249"/>
      <c r="H384" s="268"/>
      <c r="I384" s="249"/>
      <c r="J384" s="70"/>
      <c r="K384" s="70"/>
      <c r="L384" s="70"/>
      <c r="M384" s="70"/>
      <c r="N384" s="70"/>
    </row>
    <row r="385" spans="2:14" ht="30" customHeight="1">
      <c r="B385" s="1289"/>
      <c r="C385" s="40">
        <v>42716</v>
      </c>
      <c r="D385" s="493"/>
      <c r="E385" s="538">
        <v>16.3</v>
      </c>
      <c r="F385" s="498"/>
      <c r="G385" s="249"/>
      <c r="H385" s="268"/>
      <c r="I385" s="249"/>
      <c r="J385" s="70"/>
      <c r="K385" s="70"/>
      <c r="L385" s="70"/>
      <c r="M385" s="70"/>
      <c r="N385" s="70"/>
    </row>
    <row r="386" spans="2:14" ht="30" customHeight="1">
      <c r="B386" s="1289">
        <v>51</v>
      </c>
      <c r="C386" s="40">
        <v>42717</v>
      </c>
      <c r="D386" s="397"/>
      <c r="E386" s="544"/>
      <c r="F386" s="498"/>
      <c r="G386" s="249"/>
      <c r="H386" s="268"/>
      <c r="I386" s="249"/>
      <c r="J386" s="70"/>
      <c r="K386" s="70"/>
      <c r="L386" s="70"/>
      <c r="M386" s="70"/>
      <c r="N386" s="70"/>
    </row>
    <row r="387" spans="2:14" ht="30" customHeight="1">
      <c r="B387" s="1289"/>
      <c r="C387" s="40">
        <v>42718</v>
      </c>
      <c r="D387" s="317"/>
      <c r="E387" s="545"/>
      <c r="F387" s="498"/>
      <c r="G387" s="249"/>
      <c r="H387" s="268"/>
      <c r="I387" s="249"/>
      <c r="J387" s="70"/>
      <c r="K387" s="70"/>
      <c r="L387" s="70"/>
      <c r="M387" s="70"/>
      <c r="N387" s="70"/>
    </row>
    <row r="388" spans="2:14" ht="30" customHeight="1">
      <c r="B388" s="1289"/>
      <c r="C388" s="40">
        <v>42719</v>
      </c>
      <c r="D388" s="317"/>
      <c r="E388" s="537" t="s">
        <v>442</v>
      </c>
      <c r="F388" s="404"/>
      <c r="G388" s="249"/>
      <c r="H388" s="268"/>
      <c r="I388" s="249"/>
      <c r="J388" s="70"/>
      <c r="K388" s="70"/>
      <c r="L388" s="70"/>
      <c r="M388" s="70"/>
      <c r="N388" s="70"/>
    </row>
    <row r="389" spans="2:14" ht="30" customHeight="1">
      <c r="B389" s="1289"/>
      <c r="C389" s="40">
        <v>42720</v>
      </c>
      <c r="D389" s="317"/>
      <c r="E389" s="538" t="s">
        <v>1094</v>
      </c>
      <c r="F389" s="492" t="s">
        <v>1095</v>
      </c>
      <c r="G389" s="220" t="s">
        <v>457</v>
      </c>
      <c r="H389" s="268"/>
      <c r="I389" s="249"/>
      <c r="J389" s="1423" t="s">
        <v>1096</v>
      </c>
      <c r="K389" s="70"/>
      <c r="L389" s="70"/>
      <c r="M389" s="70"/>
      <c r="N389" s="70"/>
    </row>
    <row r="390" spans="2:14" ht="30" customHeight="1">
      <c r="B390" s="1289"/>
      <c r="C390" s="40">
        <v>42721</v>
      </c>
      <c r="D390" s="317"/>
      <c r="E390" s="538"/>
      <c r="F390" s="404"/>
      <c r="G390" s="223" t="s">
        <v>458</v>
      </c>
      <c r="H390" s="268"/>
      <c r="I390" s="249"/>
      <c r="J390" s="1423"/>
      <c r="K390" s="70"/>
      <c r="L390" s="70"/>
      <c r="M390" s="70"/>
      <c r="N390" s="70"/>
    </row>
    <row r="391" spans="2:14" ht="30" customHeight="1">
      <c r="B391" s="1289"/>
      <c r="C391" s="40">
        <v>42722</v>
      </c>
      <c r="D391" s="317"/>
      <c r="E391" s="538" t="s">
        <v>262</v>
      </c>
      <c r="F391" s="404"/>
      <c r="G391" s="221"/>
      <c r="H391" s="268"/>
      <c r="I391" s="249"/>
      <c r="J391" s="1423"/>
      <c r="K391" s="70"/>
      <c r="L391" s="70"/>
      <c r="M391" s="70"/>
      <c r="N391" s="70"/>
    </row>
    <row r="392" spans="2:14" ht="30" customHeight="1">
      <c r="B392" s="1289"/>
      <c r="C392" s="40">
        <v>42723</v>
      </c>
      <c r="D392" s="493"/>
      <c r="E392" s="538">
        <v>16.7</v>
      </c>
      <c r="F392" s="404"/>
      <c r="G392" s="328"/>
      <c r="H392" s="268"/>
      <c r="I392" s="249"/>
      <c r="J392" s="1423"/>
      <c r="K392" s="353" t="s">
        <v>816</v>
      </c>
      <c r="L392" s="70"/>
      <c r="M392" s="70"/>
      <c r="N392" s="70"/>
    </row>
    <row r="393" spans="2:14" ht="30" customHeight="1">
      <c r="B393" s="1289">
        <v>52</v>
      </c>
      <c r="C393" s="40">
        <v>42724</v>
      </c>
      <c r="D393" s="250"/>
      <c r="E393" s="538"/>
      <c r="F393" s="404"/>
      <c r="G393" s="328"/>
      <c r="H393" s="268"/>
      <c r="I393" s="249"/>
      <c r="J393" s="1423"/>
      <c r="K393" s="353" t="s">
        <v>816</v>
      </c>
      <c r="L393" s="70"/>
      <c r="M393" s="70"/>
      <c r="N393" s="70"/>
    </row>
    <row r="394" spans="2:14" ht="30" customHeight="1">
      <c r="B394" s="1289"/>
      <c r="C394" s="40">
        <v>42725</v>
      </c>
      <c r="D394" s="250"/>
      <c r="E394" s="540"/>
      <c r="F394" s="404"/>
      <c r="G394" s="492" t="s">
        <v>1097</v>
      </c>
      <c r="H394" s="268"/>
      <c r="I394" s="249"/>
      <c r="J394" s="1423"/>
      <c r="K394" s="353" t="s">
        <v>816</v>
      </c>
      <c r="L394" s="70"/>
      <c r="M394" s="70"/>
      <c r="N394" s="70"/>
    </row>
    <row r="395" spans="2:14" ht="30" customHeight="1">
      <c r="B395" s="1289"/>
      <c r="C395" s="40">
        <v>42726</v>
      </c>
      <c r="D395" s="250"/>
      <c r="E395" s="537" t="s">
        <v>442</v>
      </c>
      <c r="F395" s="404"/>
      <c r="G395" s="404"/>
      <c r="H395" s="268"/>
      <c r="I395" s="249"/>
      <c r="J395" s="1423"/>
      <c r="K395" s="353" t="s">
        <v>816</v>
      </c>
      <c r="L395" s="70"/>
      <c r="M395" s="70"/>
      <c r="N395" s="70"/>
    </row>
    <row r="396" spans="2:14" ht="30" customHeight="1">
      <c r="B396" s="1289"/>
      <c r="C396" s="40">
        <v>42727</v>
      </c>
      <c r="D396" s="250"/>
      <c r="E396" s="538" t="s">
        <v>1098</v>
      </c>
      <c r="F396" s="309"/>
      <c r="G396" s="309"/>
      <c r="H396" s="268"/>
      <c r="I396" s="249"/>
      <c r="J396" s="1423"/>
      <c r="K396" s="70" t="s">
        <v>579</v>
      </c>
      <c r="L396" s="70"/>
      <c r="M396" s="70"/>
      <c r="N396" s="70"/>
    </row>
    <row r="397" spans="2:14" ht="30" customHeight="1">
      <c r="B397" s="1289"/>
      <c r="C397" s="182">
        <v>42728</v>
      </c>
      <c r="D397" s="250"/>
      <c r="E397" s="538"/>
      <c r="G397" s="404"/>
      <c r="H397" s="268"/>
      <c r="I397" s="249"/>
      <c r="J397" s="70"/>
      <c r="K397" s="70"/>
      <c r="L397" s="70"/>
      <c r="M397" s="70"/>
      <c r="N397" s="70"/>
    </row>
    <row r="398" spans="2:14" ht="30" customHeight="1">
      <c r="B398" s="1289"/>
      <c r="C398" s="40">
        <v>42729</v>
      </c>
      <c r="D398" s="250"/>
      <c r="E398" s="538" t="s">
        <v>262</v>
      </c>
      <c r="F398" s="220" t="s">
        <v>1099</v>
      </c>
      <c r="G398" s="404"/>
      <c r="H398" s="268"/>
      <c r="I398" s="30" t="s">
        <v>462</v>
      </c>
      <c r="J398" s="70"/>
      <c r="K398" s="70"/>
      <c r="L398" s="70"/>
      <c r="M398" s="70"/>
      <c r="N398" s="70"/>
    </row>
    <row r="399" spans="2:14" ht="30" customHeight="1">
      <c r="B399" s="1289"/>
      <c r="C399" s="40">
        <v>42730</v>
      </c>
      <c r="D399" s="250"/>
      <c r="E399" s="538">
        <v>16.5</v>
      </c>
      <c r="F399" s="223" t="s">
        <v>1100</v>
      </c>
      <c r="G399" s="404"/>
      <c r="H399" s="268"/>
      <c r="I399" s="30" t="s">
        <v>18</v>
      </c>
      <c r="J399" s="70"/>
      <c r="K399" s="70"/>
      <c r="L399" s="70"/>
      <c r="M399" s="70"/>
      <c r="N399" s="70"/>
    </row>
    <row r="400" spans="2:14" ht="30" customHeight="1">
      <c r="B400" s="1289">
        <v>53</v>
      </c>
      <c r="C400" s="40">
        <v>42731</v>
      </c>
      <c r="D400" s="250"/>
      <c r="E400" s="538"/>
      <c r="F400" s="221" t="s">
        <v>1101</v>
      </c>
      <c r="G400" s="404"/>
      <c r="H400" s="268"/>
      <c r="I400" s="30"/>
      <c r="J400" s="70"/>
      <c r="K400" s="70"/>
      <c r="L400" s="70"/>
      <c r="M400" s="70"/>
      <c r="N400" s="70"/>
    </row>
    <row r="401" spans="2:14" ht="30" customHeight="1">
      <c r="B401" s="1289"/>
      <c r="C401" s="40">
        <v>42732</v>
      </c>
      <c r="D401" s="250"/>
      <c r="E401" s="540"/>
      <c r="F401" s="221"/>
      <c r="G401" s="404"/>
      <c r="H401" s="268"/>
      <c r="I401" s="30" t="s">
        <v>1102</v>
      </c>
      <c r="J401" s="70"/>
      <c r="K401" s="70"/>
      <c r="L401" s="70"/>
      <c r="M401" s="70"/>
      <c r="N401" s="70"/>
    </row>
    <row r="402" spans="2:14" ht="30" customHeight="1">
      <c r="B402" s="1289"/>
      <c r="C402" s="40">
        <v>42733</v>
      </c>
      <c r="D402" s="250"/>
      <c r="E402" s="537"/>
      <c r="F402" s="492" t="s">
        <v>1103</v>
      </c>
      <c r="G402" s="404"/>
      <c r="H402" s="268"/>
      <c r="I402" s="546" t="s">
        <v>1103</v>
      </c>
      <c r="J402" s="70"/>
      <c r="K402" s="353" t="s">
        <v>816</v>
      </c>
      <c r="L402" s="70"/>
      <c r="M402" s="70"/>
      <c r="N402" s="70"/>
    </row>
    <row r="403" spans="2:14" ht="30" customHeight="1">
      <c r="B403" s="1289"/>
      <c r="C403" s="40">
        <v>42734</v>
      </c>
      <c r="D403" s="250"/>
      <c r="E403" s="540"/>
      <c r="F403" s="309"/>
      <c r="G403" s="404"/>
      <c r="H403" s="287"/>
      <c r="I403" s="106"/>
      <c r="J403" s="276"/>
      <c r="K403" s="353" t="s">
        <v>816</v>
      </c>
      <c r="L403" s="276"/>
      <c r="M403" s="276"/>
      <c r="N403" s="276"/>
    </row>
    <row r="404" spans="2:14" ht="30" customHeight="1">
      <c r="K404" s="70" t="s">
        <v>579</v>
      </c>
    </row>
    <row r="1048576" ht="12.75" customHeight="1"/>
  </sheetData>
  <mergeCells count="104">
    <mergeCell ref="B371:N371"/>
    <mergeCell ref="F372:H372"/>
    <mergeCell ref="B373:B378"/>
    <mergeCell ref="B379:B385"/>
    <mergeCell ref="B386:B392"/>
    <mergeCell ref="J389:J396"/>
    <mergeCell ref="B393:B399"/>
    <mergeCell ref="B400:B403"/>
    <mergeCell ref="B324:B330"/>
    <mergeCell ref="J327:J332"/>
    <mergeCell ref="B331:B336"/>
    <mergeCell ref="B338:N338"/>
    <mergeCell ref="F339:H339"/>
    <mergeCell ref="H340:H343"/>
    <mergeCell ref="B341:B347"/>
    <mergeCell ref="B348:B354"/>
    <mergeCell ref="J352:J364"/>
    <mergeCell ref="B355:B361"/>
    <mergeCell ref="B362:B368"/>
    <mergeCell ref="B293:B299"/>
    <mergeCell ref="J296:J301"/>
    <mergeCell ref="B300:B302"/>
    <mergeCell ref="B304:N304"/>
    <mergeCell ref="F305:H305"/>
    <mergeCell ref="B306:B309"/>
    <mergeCell ref="J306:J311"/>
    <mergeCell ref="B310:B316"/>
    <mergeCell ref="B317:B323"/>
    <mergeCell ref="B248:B254"/>
    <mergeCell ref="B255:B261"/>
    <mergeCell ref="B262:B268"/>
    <mergeCell ref="J268:J269"/>
    <mergeCell ref="B271:N271"/>
    <mergeCell ref="F272:H272"/>
    <mergeCell ref="B273:B278"/>
    <mergeCell ref="J275:J279"/>
    <mergeCell ref="B279:B285"/>
    <mergeCell ref="J281:J287"/>
    <mergeCell ref="B286:B292"/>
    <mergeCell ref="B217:B223"/>
    <mergeCell ref="J220:J225"/>
    <mergeCell ref="B224:B230"/>
    <mergeCell ref="B231:B235"/>
    <mergeCell ref="B237:N237"/>
    <mergeCell ref="F238:H238"/>
    <mergeCell ref="B239:B240"/>
    <mergeCell ref="J240:J242"/>
    <mergeCell ref="B241:B247"/>
    <mergeCell ref="B179:B185"/>
    <mergeCell ref="N180:N201"/>
    <mergeCell ref="B186:B192"/>
    <mergeCell ref="F187:F189"/>
    <mergeCell ref="B193:B199"/>
    <mergeCell ref="B200:B201"/>
    <mergeCell ref="B203:N203"/>
    <mergeCell ref="F204:H204"/>
    <mergeCell ref="B205:B209"/>
    <mergeCell ref="N205:N216"/>
    <mergeCell ref="B210:B216"/>
    <mergeCell ref="F137:H137"/>
    <mergeCell ref="B138:B140"/>
    <mergeCell ref="B141:B147"/>
    <mergeCell ref="B148:B154"/>
    <mergeCell ref="B155:B161"/>
    <mergeCell ref="B162:B168"/>
    <mergeCell ref="B170:N170"/>
    <mergeCell ref="F171:H171"/>
    <mergeCell ref="B172:B178"/>
    <mergeCell ref="B105:B109"/>
    <mergeCell ref="H105:H108"/>
    <mergeCell ref="N105:N117"/>
    <mergeCell ref="B110:B116"/>
    <mergeCell ref="B117:B123"/>
    <mergeCell ref="H120:H123"/>
    <mergeCell ref="B124:B130"/>
    <mergeCell ref="B131:B134"/>
    <mergeCell ref="B136:N136"/>
    <mergeCell ref="B72:B78"/>
    <mergeCell ref="B79:B85"/>
    <mergeCell ref="N80:N101"/>
    <mergeCell ref="B86:B92"/>
    <mergeCell ref="F89:F90"/>
    <mergeCell ref="B93:B99"/>
    <mergeCell ref="B100:B101"/>
    <mergeCell ref="B103:N103"/>
    <mergeCell ref="F104:H104"/>
    <mergeCell ref="B37:N37"/>
    <mergeCell ref="F38:H38"/>
    <mergeCell ref="B39:B40"/>
    <mergeCell ref="B41:B47"/>
    <mergeCell ref="B48:B54"/>
    <mergeCell ref="B55:B61"/>
    <mergeCell ref="B62:B67"/>
    <mergeCell ref="B69:N69"/>
    <mergeCell ref="F70:H70"/>
    <mergeCell ref="H1:N1"/>
    <mergeCell ref="B3:N3"/>
    <mergeCell ref="F4:H4"/>
    <mergeCell ref="B5:B9"/>
    <mergeCell ref="B10:B16"/>
    <mergeCell ref="H12:H13"/>
    <mergeCell ref="B17:B23"/>
    <mergeCell ref="B24:B30"/>
    <mergeCell ref="B31:B35"/>
  </mergeCells>
  <printOptions horizontalCentered="1"/>
  <pageMargins left="4.1666666666666699E-2" right="5.9027777777777797E-2" top="0.70902777777777803" bottom="0.70902777777777803" header="0.51180555555555496" footer="0.51180555555555496"/>
  <pageSetup paperSize="9" scale="22" firstPageNumber="0" pageOrder="overThenDown" orientation="portrait" horizontalDpi="300" verticalDpi="300"/>
  <rowBreaks count="3" manualBreakCount="3">
    <brk id="102" max="16383" man="1"/>
    <brk id="201" max="16383" man="1"/>
    <brk id="303" max="16383" man="1"/>
  </row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H1048576"/>
  <sheetViews>
    <sheetView topLeftCell="A361" zoomScale="40" zoomScaleNormal="40" workbookViewId="0">
      <selection activeCell="H145" sqref="H145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22.7109375" style="1" customWidth="1"/>
    <col min="4" max="4" width="6" style="1" customWidth="1"/>
    <col min="5" max="5" width="17" style="3" customWidth="1"/>
    <col min="6" max="6" width="64.7109375" style="4" customWidth="1"/>
    <col min="7" max="7" width="87.140625" style="4" customWidth="1"/>
    <col min="8" max="8" width="59.5703125" style="4" customWidth="1"/>
    <col min="9" max="9" width="51.42578125" style="4" customWidth="1"/>
    <col min="10" max="10" width="62.5703125" style="4" customWidth="1"/>
    <col min="11" max="11" width="48.5703125" style="4" customWidth="1"/>
    <col min="12" max="14" width="25.85546875" style="4" customWidth="1"/>
    <col min="15" max="15" width="12.42578125" style="1" customWidth="1"/>
    <col min="16" max="16" width="37.5703125" style="1" customWidth="1"/>
    <col min="17" max="221" width="11.85546875" style="1" customWidth="1"/>
    <col min="222" max="1023" width="11.85546875" customWidth="1"/>
    <col min="1024" max="1025" width="11.42578125" customWidth="1"/>
  </cols>
  <sheetData>
    <row r="1" spans="1:27" s="5" customFormat="1" ht="48" customHeight="1">
      <c r="B1" s="6"/>
      <c r="C1" s="7" t="s">
        <v>1104</v>
      </c>
      <c r="E1" s="499"/>
      <c r="F1" s="441"/>
      <c r="G1" s="441"/>
      <c r="H1" s="1389" t="s">
        <v>1105</v>
      </c>
      <c r="I1" s="1389"/>
      <c r="J1" s="1389"/>
      <c r="K1" s="1389"/>
      <c r="L1" s="1389"/>
      <c r="M1" s="1389"/>
      <c r="N1" s="1389"/>
    </row>
    <row r="2" spans="1:27" s="14" customFormat="1" ht="15.2" customHeight="1">
      <c r="B2" s="500"/>
      <c r="E2" s="501"/>
      <c r="F2" s="502"/>
      <c r="G2" s="502"/>
      <c r="H2" s="502"/>
      <c r="I2" s="502"/>
      <c r="J2" s="502"/>
      <c r="K2" s="502"/>
      <c r="L2" s="502"/>
      <c r="M2" s="502"/>
      <c r="N2" s="502"/>
    </row>
    <row r="3" spans="1:27" s="15" customFormat="1" ht="30" customHeight="1">
      <c r="A3" s="13"/>
      <c r="B3" s="1241" t="s">
        <v>1106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1241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s="22" customFormat="1" ht="86.25" customHeight="1">
      <c r="A4" s="16"/>
      <c r="B4" s="17" t="s">
        <v>1</v>
      </c>
      <c r="C4" s="18" t="s">
        <v>2</v>
      </c>
      <c r="D4" s="19" t="s">
        <v>3</v>
      </c>
      <c r="E4" s="263" t="s">
        <v>295</v>
      </c>
      <c r="F4" s="1220" t="s">
        <v>5</v>
      </c>
      <c r="G4" s="1220"/>
      <c r="H4" s="1220"/>
      <c r="I4" s="21" t="s">
        <v>6</v>
      </c>
      <c r="J4" s="21" t="s">
        <v>466</v>
      </c>
      <c r="K4" s="21" t="s">
        <v>467</v>
      </c>
      <c r="L4" s="21" t="s">
        <v>468</v>
      </c>
      <c r="M4" s="21" t="s">
        <v>469</v>
      </c>
      <c r="N4" s="21" t="s">
        <v>470</v>
      </c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9.85" customHeight="1">
      <c r="A5" s="23"/>
      <c r="B5" s="1342">
        <v>1</v>
      </c>
      <c r="C5" s="24">
        <v>42004</v>
      </c>
      <c r="D5" s="25"/>
      <c r="E5" s="318" t="s">
        <v>442</v>
      </c>
      <c r="F5" s="27" t="s">
        <v>1107</v>
      </c>
      <c r="G5" s="28" t="s">
        <v>461</v>
      </c>
      <c r="H5" s="29"/>
      <c r="I5" s="30" t="s">
        <v>726</v>
      </c>
      <c r="J5" s="29"/>
      <c r="K5" s="29"/>
      <c r="L5" s="29"/>
      <c r="M5" s="29"/>
      <c r="N5" s="31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30" customHeight="1">
      <c r="A6" s="23"/>
      <c r="B6" s="1342"/>
      <c r="C6" s="40">
        <v>42005</v>
      </c>
      <c r="D6" s="33"/>
      <c r="E6" s="34" t="s">
        <v>1108</v>
      </c>
      <c r="G6" s="36"/>
      <c r="H6" s="35"/>
      <c r="I6" s="30" t="s">
        <v>728</v>
      </c>
      <c r="J6" s="35"/>
      <c r="K6" s="37"/>
      <c r="L6" s="37"/>
      <c r="M6" s="35"/>
      <c r="N6" s="37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30" customHeight="1">
      <c r="A7" s="23"/>
      <c r="B7" s="1342"/>
      <c r="C7" s="40">
        <v>42006</v>
      </c>
      <c r="D7" s="33"/>
      <c r="E7" s="34"/>
      <c r="F7" s="547" t="s">
        <v>22</v>
      </c>
      <c r="G7" s="36"/>
      <c r="H7" s="43" t="s">
        <v>23</v>
      </c>
      <c r="I7" s="30"/>
      <c r="J7" s="35"/>
      <c r="K7" s="37"/>
      <c r="L7" s="37"/>
      <c r="M7" s="35"/>
      <c r="N7" s="37"/>
    </row>
    <row r="8" spans="1:27" ht="30" customHeight="1">
      <c r="A8" s="23"/>
      <c r="B8" s="1342"/>
      <c r="C8" s="40">
        <v>42007</v>
      </c>
      <c r="D8" s="33"/>
      <c r="E8" s="34" t="s">
        <v>262</v>
      </c>
      <c r="F8" s="143" t="s">
        <v>1109</v>
      </c>
      <c r="G8" s="36"/>
      <c r="H8" s="45" t="s">
        <v>28</v>
      </c>
      <c r="I8" s="30"/>
      <c r="J8" s="35"/>
      <c r="K8" s="37"/>
      <c r="L8" s="37"/>
      <c r="M8" s="35"/>
      <c r="N8" s="37"/>
    </row>
    <row r="9" spans="1:27" ht="30" customHeight="1">
      <c r="A9" s="23"/>
      <c r="B9" s="1342"/>
      <c r="C9" s="40">
        <v>42008</v>
      </c>
      <c r="D9" s="33"/>
      <c r="E9" s="34">
        <v>14.4</v>
      </c>
      <c r="F9" s="143" t="s">
        <v>1090</v>
      </c>
      <c r="G9" s="36"/>
      <c r="H9" s="48"/>
      <c r="I9" s="30"/>
      <c r="J9" s="35"/>
      <c r="K9" s="37"/>
      <c r="L9" s="37"/>
      <c r="M9" s="35"/>
      <c r="N9" s="37"/>
    </row>
    <row r="10" spans="1:27" ht="30" customHeight="1">
      <c r="A10" s="23"/>
      <c r="B10" s="1342"/>
      <c r="C10" s="40">
        <v>42009</v>
      </c>
      <c r="D10" s="33"/>
      <c r="E10" s="306">
        <v>-1.7</v>
      </c>
      <c r="F10" s="548" t="s">
        <v>27</v>
      </c>
      <c r="G10" s="152"/>
      <c r="H10" s="48"/>
      <c r="I10" s="30"/>
      <c r="J10" s="35"/>
      <c r="K10" s="37"/>
      <c r="L10" s="37"/>
      <c r="M10" s="35"/>
      <c r="N10" s="37"/>
    </row>
    <row r="11" spans="1:27" ht="30" customHeight="1">
      <c r="A11" s="23"/>
      <c r="B11" s="1342">
        <v>2</v>
      </c>
      <c r="C11" s="40">
        <v>42010</v>
      </c>
      <c r="D11" s="150"/>
      <c r="E11" s="318" t="s">
        <v>442</v>
      </c>
      <c r="F11" s="143"/>
      <c r="G11" s="37"/>
      <c r="H11" s="446"/>
      <c r="I11" s="35"/>
      <c r="J11" s="35"/>
      <c r="K11" s="353" t="s">
        <v>856</v>
      </c>
      <c r="L11" s="37"/>
      <c r="M11" s="35"/>
      <c r="N11" s="37"/>
    </row>
    <row r="12" spans="1:27" ht="30" customHeight="1">
      <c r="A12" s="23"/>
      <c r="B12" s="1342"/>
      <c r="C12" s="40">
        <v>42011</v>
      </c>
      <c r="D12" s="150"/>
      <c r="E12" s="34" t="s">
        <v>900</v>
      </c>
      <c r="F12" s="143"/>
      <c r="G12" s="143" t="s">
        <v>31</v>
      </c>
      <c r="H12" s="1426" t="s">
        <v>1110</v>
      </c>
      <c r="I12" s="35"/>
      <c r="J12" s="35"/>
      <c r="K12" s="35"/>
      <c r="L12" s="37"/>
      <c r="M12" s="35"/>
      <c r="N12" s="37"/>
    </row>
    <row r="13" spans="1:27" ht="30" customHeight="1">
      <c r="A13" s="23"/>
      <c r="B13" s="1342"/>
      <c r="C13" s="40">
        <v>42012</v>
      </c>
      <c r="D13" s="150"/>
      <c r="E13" s="34"/>
      <c r="F13" s="549" t="s">
        <v>1111</v>
      </c>
      <c r="G13" s="143" t="s">
        <v>1109</v>
      </c>
      <c r="H13" s="1426"/>
      <c r="J13" s="35"/>
      <c r="K13" s="35"/>
      <c r="L13" s="37"/>
      <c r="M13" s="35"/>
      <c r="N13" s="37"/>
    </row>
    <row r="14" spans="1:27" ht="30" customHeight="1">
      <c r="A14" s="23"/>
      <c r="B14" s="1342"/>
      <c r="C14" s="40">
        <v>42013</v>
      </c>
      <c r="D14" s="150"/>
      <c r="E14" s="34" t="s">
        <v>262</v>
      </c>
      <c r="F14" s="143"/>
      <c r="G14" s="143" t="s">
        <v>105</v>
      </c>
      <c r="H14" s="446"/>
      <c r="J14" s="35"/>
      <c r="K14" s="35"/>
      <c r="L14" s="37"/>
      <c r="M14" s="35"/>
      <c r="N14" s="37"/>
    </row>
    <row r="15" spans="1:27" ht="30" customHeight="1">
      <c r="A15" s="23"/>
      <c r="B15" s="1342"/>
      <c r="C15" s="40">
        <v>42014</v>
      </c>
      <c r="D15" s="150"/>
      <c r="E15" s="34">
        <v>14.8</v>
      </c>
      <c r="F15" s="143"/>
      <c r="G15" s="143"/>
      <c r="H15" s="446"/>
      <c r="J15" s="35"/>
      <c r="K15" s="35"/>
      <c r="L15" s="37"/>
      <c r="M15" s="35"/>
      <c r="N15" s="37"/>
    </row>
    <row r="16" spans="1:27" ht="30" customHeight="1">
      <c r="A16" s="23"/>
      <c r="B16" s="1342"/>
      <c r="C16" s="40">
        <v>42015</v>
      </c>
      <c r="D16" s="150"/>
      <c r="E16" s="34">
        <v>1</v>
      </c>
      <c r="F16" s="30" t="s">
        <v>30</v>
      </c>
      <c r="G16" s="549" t="s">
        <v>1112</v>
      </c>
      <c r="H16" s="406" t="s">
        <v>1113</v>
      </c>
      <c r="J16" s="35"/>
      <c r="K16" s="35"/>
      <c r="L16" s="37"/>
      <c r="M16" s="35"/>
      <c r="N16" s="37"/>
    </row>
    <row r="17" spans="1:14" ht="30" customHeight="1">
      <c r="A17" s="23"/>
      <c r="B17" s="1342"/>
      <c r="C17" s="40">
        <v>42016</v>
      </c>
      <c r="D17" s="150"/>
      <c r="E17" s="306"/>
      <c r="F17" s="550"/>
      <c r="G17" s="550"/>
      <c r="H17" s="446"/>
      <c r="J17" s="35"/>
      <c r="K17" s="37"/>
      <c r="L17" s="37"/>
      <c r="M17" s="35"/>
      <c r="N17" s="37"/>
    </row>
    <row r="18" spans="1:14" ht="30" customHeight="1">
      <c r="A18" s="23"/>
      <c r="B18" s="1229">
        <v>3</v>
      </c>
      <c r="C18" s="40">
        <v>42017</v>
      </c>
      <c r="D18" s="150"/>
      <c r="E18" s="318" t="s">
        <v>442</v>
      </c>
      <c r="H18" s="37"/>
      <c r="J18" s="35"/>
      <c r="K18" s="37"/>
      <c r="L18" s="37"/>
      <c r="M18" s="35"/>
      <c r="N18" s="37"/>
    </row>
    <row r="19" spans="1:14" ht="30" customHeight="1">
      <c r="A19" s="23"/>
      <c r="B19" s="1229"/>
      <c r="C19" s="40">
        <v>42018</v>
      </c>
      <c r="D19" s="150"/>
      <c r="E19" s="34" t="s">
        <v>784</v>
      </c>
      <c r="F19" s="121" t="s">
        <v>36</v>
      </c>
      <c r="H19" s="37"/>
      <c r="I19" s="53" t="s">
        <v>737</v>
      </c>
      <c r="J19" s="35"/>
      <c r="K19" s="37"/>
      <c r="L19" s="37"/>
      <c r="M19" s="35"/>
      <c r="N19" s="37"/>
    </row>
    <row r="20" spans="1:14" ht="30" customHeight="1">
      <c r="A20" s="23"/>
      <c r="B20" s="1229"/>
      <c r="C20" s="130">
        <v>42019</v>
      </c>
      <c r="D20" s="150"/>
      <c r="E20" s="34"/>
      <c r="F20" s="143" t="s">
        <v>1109</v>
      </c>
      <c r="H20" s="55"/>
      <c r="I20" s="30" t="s">
        <v>34</v>
      </c>
      <c r="J20" s="452"/>
      <c r="K20" s="353" t="s">
        <v>856</v>
      </c>
      <c r="L20" s="55"/>
      <c r="M20" s="452"/>
      <c r="N20" s="55"/>
    </row>
    <row r="21" spans="1:14" ht="30" customHeight="1">
      <c r="A21" s="23"/>
      <c r="B21" s="1229"/>
      <c r="C21" s="130">
        <v>42020</v>
      </c>
      <c r="D21" s="150"/>
      <c r="E21" s="34" t="s">
        <v>262</v>
      </c>
      <c r="F21" s="143" t="s">
        <v>1114</v>
      </c>
      <c r="H21" s="55"/>
      <c r="I21" s="30"/>
      <c r="J21" s="452"/>
      <c r="K21" s="55"/>
      <c r="L21" s="55"/>
      <c r="M21" s="55"/>
      <c r="N21" s="55"/>
    </row>
    <row r="22" spans="1:14" ht="30" customHeight="1">
      <c r="A22" s="23"/>
      <c r="B22" s="1229"/>
      <c r="C22" s="40">
        <v>42021</v>
      </c>
      <c r="D22" s="150"/>
      <c r="E22" s="34">
        <v>15.3</v>
      </c>
      <c r="F22" s="143"/>
      <c r="H22" s="37"/>
      <c r="I22" s="30"/>
      <c r="J22" s="35"/>
      <c r="K22" s="37"/>
      <c r="L22" s="37"/>
      <c r="M22" s="37"/>
      <c r="N22" s="37"/>
    </row>
    <row r="23" spans="1:14" ht="30" customHeight="1">
      <c r="A23" s="23"/>
      <c r="B23" s="1229"/>
      <c r="C23" s="40">
        <v>42022</v>
      </c>
      <c r="D23" s="150"/>
      <c r="E23" s="34">
        <v>-1.5</v>
      </c>
      <c r="F23" s="143"/>
      <c r="H23" s="37"/>
      <c r="I23" s="30"/>
      <c r="J23" s="35"/>
      <c r="K23" s="37"/>
      <c r="L23" s="37"/>
      <c r="M23" s="37"/>
      <c r="N23" s="37"/>
    </row>
    <row r="24" spans="1:14" ht="30" customHeight="1">
      <c r="A24" s="23"/>
      <c r="B24" s="1229"/>
      <c r="C24" s="40">
        <v>42023</v>
      </c>
      <c r="D24" s="150"/>
      <c r="E24" s="306"/>
      <c r="F24" s="143"/>
      <c r="H24" s="37"/>
      <c r="I24" s="30"/>
      <c r="J24" s="35"/>
      <c r="K24" s="37"/>
      <c r="L24" s="37"/>
      <c r="M24" s="37"/>
      <c r="N24" s="37"/>
    </row>
    <row r="25" spans="1:14" ht="31.9" customHeight="1">
      <c r="A25" s="62"/>
      <c r="B25" s="1229">
        <v>4</v>
      </c>
      <c r="C25" s="40">
        <v>42024</v>
      </c>
      <c r="D25" s="150"/>
      <c r="E25" s="318" t="s">
        <v>442</v>
      </c>
      <c r="F25" s="143"/>
      <c r="G25" s="431"/>
      <c r="I25" s="30"/>
      <c r="J25" s="35"/>
      <c r="K25" s="37"/>
      <c r="L25" s="37"/>
      <c r="M25" s="37"/>
      <c r="N25" s="37"/>
    </row>
    <row r="26" spans="1:14" ht="30" customHeight="1">
      <c r="A26" s="62"/>
      <c r="B26" s="1229"/>
      <c r="C26" s="40">
        <v>42025</v>
      </c>
      <c r="D26" s="150"/>
      <c r="E26" s="34" t="s">
        <v>951</v>
      </c>
      <c r="F26" s="549" t="s">
        <v>1115</v>
      </c>
      <c r="G26" s="57"/>
      <c r="H26" s="28" t="s">
        <v>742</v>
      </c>
      <c r="I26" s="30"/>
      <c r="J26" s="1365" t="s">
        <v>1116</v>
      </c>
      <c r="K26" s="37"/>
      <c r="L26" s="37"/>
      <c r="M26" s="37"/>
      <c r="N26" s="37"/>
    </row>
    <row r="27" spans="1:14" ht="30" customHeight="1">
      <c r="A27" s="62"/>
      <c r="B27" s="1229"/>
      <c r="C27" s="40">
        <v>42026</v>
      </c>
      <c r="D27" s="150"/>
      <c r="E27" s="34"/>
      <c r="F27" s="143"/>
      <c r="G27" s="58" t="s">
        <v>743</v>
      </c>
      <c r="H27" s="36" t="s">
        <v>42</v>
      </c>
      <c r="I27" s="30"/>
      <c r="J27" s="1365"/>
      <c r="K27" s="37"/>
      <c r="L27" s="37"/>
      <c r="M27" s="37"/>
      <c r="N27" s="37"/>
    </row>
    <row r="28" spans="1:14" ht="30" customHeight="1">
      <c r="A28" s="62"/>
      <c r="B28" s="1229"/>
      <c r="C28" s="40">
        <v>42027</v>
      </c>
      <c r="D28" s="150"/>
      <c r="E28" s="34" t="s">
        <v>262</v>
      </c>
      <c r="F28" s="143"/>
      <c r="G28" s="60"/>
      <c r="H28" s="54"/>
      <c r="I28" s="30"/>
      <c r="J28" s="1365"/>
      <c r="K28" s="37"/>
      <c r="L28" s="37"/>
      <c r="M28" s="37"/>
      <c r="N28" s="37"/>
    </row>
    <row r="29" spans="1:14" ht="37.35" customHeight="1">
      <c r="A29" s="62"/>
      <c r="B29" s="1229"/>
      <c r="C29" s="40">
        <v>42028</v>
      </c>
      <c r="D29" s="150"/>
      <c r="E29" s="34">
        <v>15</v>
      </c>
      <c r="F29" s="143"/>
      <c r="G29" s="58" t="s">
        <v>1117</v>
      </c>
      <c r="H29" s="1427"/>
      <c r="I29" s="30"/>
      <c r="J29" s="1365"/>
      <c r="K29" s="37"/>
      <c r="L29" s="37"/>
      <c r="M29" s="37"/>
      <c r="N29" s="37"/>
    </row>
    <row r="30" spans="1:14" ht="30" customHeight="1">
      <c r="A30" s="62"/>
      <c r="B30" s="1229"/>
      <c r="C30" s="40">
        <v>42029</v>
      </c>
      <c r="D30" s="150"/>
      <c r="E30" s="34">
        <v>-0.4</v>
      </c>
      <c r="F30" s="143"/>
      <c r="G30" s="58" t="s">
        <v>1118</v>
      </c>
      <c r="H30" s="1427"/>
      <c r="I30" s="30"/>
      <c r="J30" s="1365"/>
      <c r="K30" s="37"/>
      <c r="L30" s="37"/>
      <c r="M30" s="37"/>
      <c r="N30" s="37"/>
    </row>
    <row r="31" spans="1:14" ht="74.849999999999994" customHeight="1">
      <c r="A31" s="62"/>
      <c r="B31" s="1229"/>
      <c r="C31" s="40">
        <v>42030</v>
      </c>
      <c r="D31" s="150"/>
      <c r="E31" s="306"/>
      <c r="F31" s="550"/>
      <c r="G31" s="105" t="s">
        <v>1119</v>
      </c>
      <c r="H31" s="54"/>
      <c r="I31" s="106"/>
      <c r="J31" s="1365"/>
      <c r="K31" s="37"/>
      <c r="L31" s="37"/>
      <c r="M31" s="37"/>
      <c r="N31" s="37"/>
    </row>
    <row r="32" spans="1:14" ht="30" customHeight="1">
      <c r="A32" s="23"/>
      <c r="B32" s="1229">
        <v>5</v>
      </c>
      <c r="C32" s="40">
        <v>42031</v>
      </c>
      <c r="D32" s="130"/>
      <c r="E32" s="318" t="s">
        <v>442</v>
      </c>
      <c r="F32" s="447"/>
      <c r="G32" s="447"/>
      <c r="H32" s="54"/>
      <c r="I32" s="351"/>
      <c r="K32" s="37"/>
      <c r="L32" s="37"/>
      <c r="M32" s="37"/>
      <c r="N32" s="37"/>
    </row>
    <row r="33" spans="1:27" ht="30" customHeight="1">
      <c r="A33" s="23"/>
      <c r="B33" s="1229"/>
      <c r="C33" s="40">
        <v>42032</v>
      </c>
      <c r="D33" s="130"/>
      <c r="E33" s="34" t="s">
        <v>961</v>
      </c>
      <c r="F33" s="28" t="s">
        <v>62</v>
      </c>
      <c r="G33" s="37"/>
      <c r="H33" s="103" t="s">
        <v>1120</v>
      </c>
      <c r="I33" s="30" t="s">
        <v>751</v>
      </c>
      <c r="K33" s="37"/>
      <c r="L33" s="37"/>
      <c r="M33" s="37"/>
      <c r="N33" s="37"/>
    </row>
    <row r="34" spans="1:27" ht="30" customHeight="1">
      <c r="A34" s="23"/>
      <c r="B34" s="1229"/>
      <c r="C34" s="40">
        <v>42033</v>
      </c>
      <c r="D34" s="130"/>
      <c r="E34" s="34"/>
      <c r="F34" s="54" t="s">
        <v>56</v>
      </c>
      <c r="G34" s="37"/>
      <c r="H34" s="54"/>
      <c r="I34" s="30" t="s">
        <v>57</v>
      </c>
      <c r="J34" s="37"/>
      <c r="L34" s="76"/>
      <c r="M34" s="37"/>
      <c r="N34" s="70"/>
    </row>
    <row r="35" spans="1:27" ht="30" customHeight="1">
      <c r="A35" s="23"/>
      <c r="B35" s="1229"/>
      <c r="C35" s="40">
        <v>42034</v>
      </c>
      <c r="D35" s="72"/>
      <c r="E35" s="306"/>
      <c r="F35" s="49" t="s">
        <v>1121</v>
      </c>
      <c r="G35" s="73"/>
      <c r="H35" s="49"/>
      <c r="I35" s="30"/>
      <c r="J35" s="76"/>
      <c r="K35" s="76"/>
      <c r="L35" s="76"/>
      <c r="M35" s="76"/>
      <c r="N35" s="77"/>
    </row>
    <row r="36" spans="1:27" s="1" customFormat="1" ht="24.75">
      <c r="B36" s="114"/>
      <c r="C36" s="115"/>
      <c r="D36" s="115"/>
      <c r="E36" s="116"/>
      <c r="F36" s="117"/>
      <c r="G36" s="117"/>
      <c r="H36" s="82"/>
      <c r="I36" s="118"/>
      <c r="J36" s="119"/>
      <c r="K36" s="119"/>
      <c r="L36" s="119"/>
      <c r="M36" s="119"/>
      <c r="N36" s="119"/>
    </row>
    <row r="37" spans="1:27" s="1" customFormat="1" ht="30" customHeight="1">
      <c r="B37" s="1241" t="s">
        <v>1122</v>
      </c>
      <c r="C37" s="1241"/>
      <c r="D37" s="1241"/>
      <c r="E37" s="1241"/>
      <c r="F37" s="1241"/>
      <c r="G37" s="1241"/>
      <c r="H37" s="1241"/>
      <c r="I37" s="1241"/>
      <c r="J37" s="1241"/>
      <c r="K37" s="1241"/>
      <c r="L37" s="1241"/>
      <c r="M37" s="1241"/>
      <c r="N37" s="1241"/>
    </row>
    <row r="38" spans="1:27" s="22" customFormat="1" ht="86.25" customHeight="1">
      <c r="A38" s="16"/>
      <c r="B38" s="17" t="s">
        <v>1</v>
      </c>
      <c r="C38" s="18" t="s">
        <v>2</v>
      </c>
      <c r="D38" s="19" t="s">
        <v>3</v>
      </c>
      <c r="E38" s="263" t="s">
        <v>295</v>
      </c>
      <c r="F38" s="1220" t="s">
        <v>5</v>
      </c>
      <c r="G38" s="1220"/>
      <c r="H38" s="1220"/>
      <c r="I38" s="21" t="s">
        <v>6</v>
      </c>
      <c r="J38" s="21" t="s">
        <v>466</v>
      </c>
      <c r="K38" s="21" t="s">
        <v>467</v>
      </c>
      <c r="L38" s="21" t="s">
        <v>468</v>
      </c>
      <c r="M38" s="21" t="s">
        <v>469</v>
      </c>
      <c r="N38" s="21" t="s">
        <v>470</v>
      </c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 s="1" customFormat="1" ht="30" customHeight="1">
      <c r="B39" s="1311">
        <v>5</v>
      </c>
      <c r="C39" s="40">
        <v>42035</v>
      </c>
      <c r="D39" s="552"/>
      <c r="E39" s="318" t="s">
        <v>262</v>
      </c>
      <c r="F39" s="28"/>
      <c r="G39" s="447"/>
      <c r="H39" s="54"/>
      <c r="I39" s="30" t="s">
        <v>751</v>
      </c>
      <c r="J39" s="87"/>
      <c r="K39" s="353" t="s">
        <v>752</v>
      </c>
      <c r="L39" s="87"/>
      <c r="M39" s="87"/>
      <c r="N39" s="70"/>
    </row>
    <row r="40" spans="1:27" s="1" customFormat="1" ht="30" customHeight="1">
      <c r="B40" s="1311"/>
      <c r="C40" s="40">
        <v>42036</v>
      </c>
      <c r="D40" s="552"/>
      <c r="E40" s="34">
        <v>14.5</v>
      </c>
      <c r="F40" s="47" t="s">
        <v>63</v>
      </c>
      <c r="G40" s="37"/>
      <c r="H40" s="54"/>
      <c r="I40" s="30" t="s">
        <v>57</v>
      </c>
      <c r="J40" s="88"/>
      <c r="K40" s="88"/>
      <c r="L40" s="88"/>
      <c r="M40" s="88"/>
      <c r="N40" s="70"/>
    </row>
    <row r="41" spans="1:27" s="1" customFormat="1" ht="30" customHeight="1">
      <c r="B41" s="1311"/>
      <c r="C41" s="40">
        <v>42037</v>
      </c>
      <c r="D41" s="552"/>
      <c r="E41" s="306">
        <v>-1</v>
      </c>
      <c r="F41" s="54"/>
      <c r="G41" s="37"/>
      <c r="H41" s="49"/>
      <c r="I41" s="30"/>
      <c r="J41" s="88"/>
      <c r="K41" s="88"/>
      <c r="L41" s="88"/>
      <c r="M41" s="88"/>
      <c r="N41" s="70"/>
    </row>
    <row r="42" spans="1:27" s="1" customFormat="1" ht="30" customHeight="1">
      <c r="B42" s="1229">
        <v>6</v>
      </c>
      <c r="C42" s="40">
        <v>42038</v>
      </c>
      <c r="D42" s="552"/>
      <c r="E42" s="318" t="s">
        <v>442</v>
      </c>
      <c r="F42" s="54"/>
      <c r="G42" s="37"/>
      <c r="H42" s="87"/>
      <c r="I42" s="30"/>
      <c r="J42" s="88"/>
      <c r="K42" s="88"/>
      <c r="L42" s="88"/>
      <c r="M42" s="88"/>
      <c r="N42" s="70"/>
    </row>
    <row r="43" spans="1:27" s="1" customFormat="1" ht="30" customHeight="1">
      <c r="B43" s="1229"/>
      <c r="C43" s="40">
        <v>42039</v>
      </c>
      <c r="D43" s="552"/>
      <c r="E43" s="34" t="s">
        <v>732</v>
      </c>
      <c r="F43" s="47" t="s">
        <v>1123</v>
      </c>
      <c r="G43" s="455" t="s">
        <v>65</v>
      </c>
      <c r="H43" s="87"/>
      <c r="I43" s="30"/>
      <c r="J43" s="88"/>
      <c r="K43" s="88"/>
      <c r="L43" s="88"/>
      <c r="M43" s="88"/>
      <c r="N43" s="70"/>
    </row>
    <row r="44" spans="1:27" s="1" customFormat="1" ht="30" customHeight="1">
      <c r="B44" s="1229"/>
      <c r="C44" s="40">
        <v>42040</v>
      </c>
      <c r="D44" s="552"/>
      <c r="E44" s="34"/>
      <c r="F44" s="54"/>
      <c r="G44" s="54" t="s">
        <v>529</v>
      </c>
      <c r="H44" s="87"/>
      <c r="I44" s="30"/>
      <c r="J44" s="88"/>
      <c r="K44" s="88"/>
      <c r="L44" s="88"/>
      <c r="M44" s="88"/>
      <c r="N44" s="70"/>
    </row>
    <row r="45" spans="1:27" s="1" customFormat="1" ht="30" customHeight="1">
      <c r="B45" s="1229"/>
      <c r="C45" s="40">
        <v>42041</v>
      </c>
      <c r="D45" s="552"/>
      <c r="E45" s="34" t="s">
        <v>262</v>
      </c>
      <c r="F45" s="54"/>
      <c r="G45" s="54"/>
      <c r="H45" s="87"/>
      <c r="I45" s="30"/>
      <c r="J45" s="88"/>
      <c r="K45" s="88"/>
      <c r="L45" s="88"/>
      <c r="M45" s="88"/>
      <c r="N45" s="70"/>
    </row>
    <row r="46" spans="1:27" s="1" customFormat="1" ht="30" customHeight="1">
      <c r="B46" s="1229"/>
      <c r="C46" s="40">
        <v>42042</v>
      </c>
      <c r="D46" s="552"/>
      <c r="E46" s="34">
        <v>15.1</v>
      </c>
      <c r="F46" s="103" t="s">
        <v>1124</v>
      </c>
      <c r="G46" s="103" t="s">
        <v>1125</v>
      </c>
      <c r="H46" s="87"/>
      <c r="I46" s="30"/>
      <c r="J46" s="88"/>
      <c r="K46" s="88"/>
      <c r="L46" s="88"/>
      <c r="M46" s="88"/>
      <c r="N46" s="70"/>
    </row>
    <row r="47" spans="1:27" s="1" customFormat="1" ht="30" customHeight="1">
      <c r="B47" s="1229"/>
      <c r="C47" s="40">
        <v>42043</v>
      </c>
      <c r="D47" s="552"/>
      <c r="E47" s="34">
        <v>1</v>
      </c>
      <c r="F47" s="54"/>
      <c r="G47" s="54"/>
      <c r="H47" s="87"/>
      <c r="I47" s="30"/>
      <c r="J47" s="88"/>
      <c r="K47" s="88"/>
      <c r="L47" s="88"/>
      <c r="M47" s="88"/>
      <c r="N47" s="70"/>
    </row>
    <row r="48" spans="1:27" s="1" customFormat="1" ht="30" customHeight="1">
      <c r="B48" s="1229"/>
      <c r="C48" s="40">
        <v>42044</v>
      </c>
      <c r="D48" s="552"/>
      <c r="E48" s="411"/>
      <c r="F48" s="49"/>
      <c r="G48" s="49"/>
      <c r="H48" s="87"/>
      <c r="I48" s="30"/>
      <c r="J48" s="88"/>
      <c r="K48" s="88"/>
      <c r="L48" s="88"/>
      <c r="M48" s="88"/>
      <c r="N48" s="88"/>
    </row>
    <row r="49" spans="2:14" s="1" customFormat="1" ht="30" customHeight="1">
      <c r="B49" s="1229">
        <v>7</v>
      </c>
      <c r="C49" s="40">
        <v>42045</v>
      </c>
      <c r="D49" s="33"/>
      <c r="E49" s="318" t="s">
        <v>442</v>
      </c>
      <c r="F49" s="4"/>
      <c r="G49" s="4"/>
      <c r="H49" s="87"/>
      <c r="I49" s="4"/>
      <c r="J49" s="88"/>
      <c r="K49" s="88"/>
      <c r="L49" s="88"/>
      <c r="M49" s="553"/>
      <c r="N49" s="88"/>
    </row>
    <row r="50" spans="2:14" s="1" customFormat="1" ht="30" customHeight="1">
      <c r="B50" s="1229"/>
      <c r="C50" s="40">
        <v>42046</v>
      </c>
      <c r="D50" s="33"/>
      <c r="E50" s="34" t="s">
        <v>951</v>
      </c>
      <c r="F50" s="28" t="s">
        <v>73</v>
      </c>
      <c r="G50" s="4"/>
      <c r="H50" s="87"/>
      <c r="I50" s="53" t="s">
        <v>760</v>
      </c>
      <c r="J50" s="88"/>
      <c r="K50" s="88"/>
      <c r="L50" s="88"/>
      <c r="M50" s="554" t="s">
        <v>17</v>
      </c>
      <c r="N50" s="88"/>
    </row>
    <row r="51" spans="2:14" s="1" customFormat="1" ht="30" customHeight="1">
      <c r="B51" s="1229"/>
      <c r="C51" s="40">
        <v>42047</v>
      </c>
      <c r="D51" s="33"/>
      <c r="E51" s="34"/>
      <c r="F51" s="54" t="s">
        <v>1126</v>
      </c>
      <c r="G51" s="4"/>
      <c r="H51" s="87"/>
      <c r="I51" s="30" t="s">
        <v>69</v>
      </c>
      <c r="J51" s="88"/>
      <c r="K51" s="88"/>
      <c r="L51" s="88"/>
      <c r="M51" s="554" t="s">
        <v>19</v>
      </c>
      <c r="N51" s="88"/>
    </row>
    <row r="52" spans="2:14" s="1" customFormat="1" ht="30" customHeight="1">
      <c r="B52" s="1229"/>
      <c r="C52" s="40">
        <v>42048</v>
      </c>
      <c r="D52" s="33"/>
      <c r="E52" s="34" t="s">
        <v>262</v>
      </c>
      <c r="F52" s="97" t="s">
        <v>72</v>
      </c>
      <c r="G52" s="4"/>
      <c r="H52" s="87"/>
      <c r="I52" s="30"/>
      <c r="J52" s="88"/>
      <c r="K52" s="88"/>
      <c r="L52" s="88"/>
      <c r="M52" s="554" t="s">
        <v>21</v>
      </c>
      <c r="N52" s="88"/>
    </row>
    <row r="53" spans="2:14" s="1" customFormat="1" ht="30" customHeight="1">
      <c r="B53" s="1229"/>
      <c r="C53" s="40">
        <v>42049</v>
      </c>
      <c r="D53" s="33"/>
      <c r="E53" s="34">
        <v>14</v>
      </c>
      <c r="F53" s="97"/>
      <c r="G53" s="4"/>
      <c r="H53" s="87"/>
      <c r="I53" s="30"/>
      <c r="J53" s="88"/>
      <c r="K53" s="88"/>
      <c r="L53" s="88"/>
      <c r="M53" s="554"/>
      <c r="N53" s="88"/>
    </row>
    <row r="54" spans="2:14" s="1" customFormat="1" ht="30" customHeight="1">
      <c r="B54" s="1229"/>
      <c r="C54" s="40">
        <v>42050</v>
      </c>
      <c r="D54" s="33"/>
      <c r="E54" s="34">
        <v>-1</v>
      </c>
      <c r="F54" s="97"/>
      <c r="G54" s="4"/>
      <c r="H54" s="87"/>
      <c r="I54" s="30"/>
      <c r="J54" s="88"/>
      <c r="K54" s="88"/>
      <c r="L54" s="88"/>
      <c r="M54" s="554"/>
      <c r="N54" s="88"/>
    </row>
    <row r="55" spans="2:14" s="1" customFormat="1" ht="30" customHeight="1">
      <c r="B55" s="1229"/>
      <c r="C55" s="40">
        <v>42051</v>
      </c>
      <c r="D55" s="33"/>
      <c r="E55" s="306"/>
      <c r="F55" s="97"/>
      <c r="G55" s="4"/>
      <c r="H55" s="87"/>
      <c r="I55" s="30"/>
      <c r="J55" s="88"/>
      <c r="K55" s="88"/>
      <c r="L55" s="88"/>
      <c r="M55" s="554"/>
      <c r="N55" s="88"/>
    </row>
    <row r="56" spans="2:14" s="1" customFormat="1" ht="30" customHeight="1">
      <c r="B56" s="1229">
        <v>8</v>
      </c>
      <c r="C56" s="40">
        <v>42052</v>
      </c>
      <c r="D56" s="33"/>
      <c r="E56" s="318" t="s">
        <v>442</v>
      </c>
      <c r="F56" s="97"/>
      <c r="G56" s="4"/>
      <c r="H56" s="87"/>
      <c r="I56" s="30"/>
      <c r="J56" s="88"/>
      <c r="K56" s="88"/>
      <c r="L56" s="88"/>
      <c r="M56" s="554"/>
      <c r="N56" s="88"/>
    </row>
    <row r="57" spans="2:14" s="1" customFormat="1" ht="30" customHeight="1">
      <c r="B57" s="1229"/>
      <c r="C57" s="40">
        <v>42053</v>
      </c>
      <c r="D57" s="33"/>
      <c r="E57" s="34" t="s">
        <v>868</v>
      </c>
      <c r="F57" s="97"/>
      <c r="G57" s="58"/>
      <c r="H57" s="87"/>
      <c r="I57" s="30"/>
      <c r="J57" s="1428" t="s">
        <v>1127</v>
      </c>
      <c r="K57" s="88"/>
      <c r="L57" s="88"/>
      <c r="M57" s="554"/>
      <c r="N57" s="88"/>
    </row>
    <row r="58" spans="2:14" s="1" customFormat="1" ht="30" customHeight="1">
      <c r="B58" s="1229"/>
      <c r="C58" s="40">
        <v>42054</v>
      </c>
      <c r="D58" s="33"/>
      <c r="E58" s="34"/>
      <c r="F58" s="103" t="s">
        <v>1128</v>
      </c>
      <c r="G58" s="58" t="s">
        <v>90</v>
      </c>
      <c r="H58" s="87"/>
      <c r="I58" s="30"/>
      <c r="J58" s="1428"/>
      <c r="K58" s="353" t="s">
        <v>856</v>
      </c>
      <c r="L58" s="88"/>
      <c r="M58" s="554"/>
      <c r="N58" s="88"/>
    </row>
    <row r="59" spans="2:14" s="1" customFormat="1" ht="30" customHeight="1">
      <c r="B59" s="1229"/>
      <c r="C59" s="40">
        <v>42055</v>
      </c>
      <c r="D59" s="33"/>
      <c r="E59" s="34" t="s">
        <v>262</v>
      </c>
      <c r="F59" s="97"/>
      <c r="G59" s="60" t="s">
        <v>79</v>
      </c>
      <c r="H59" s="87"/>
      <c r="I59" s="30"/>
      <c r="J59" s="1428"/>
      <c r="K59" s="88"/>
      <c r="L59" s="88"/>
      <c r="M59" s="554"/>
      <c r="N59" s="88"/>
    </row>
    <row r="60" spans="2:14" s="1" customFormat="1" ht="30" customHeight="1">
      <c r="B60" s="1229"/>
      <c r="C60" s="40">
        <v>42056</v>
      </c>
      <c r="D60" s="33"/>
      <c r="E60" s="34">
        <v>15.1</v>
      </c>
      <c r="F60" s="555"/>
      <c r="G60" s="58" t="s">
        <v>1117</v>
      </c>
      <c r="H60" s="87"/>
      <c r="I60" s="30"/>
      <c r="J60" s="1428"/>
      <c r="K60" s="88"/>
      <c r="L60" s="88"/>
      <c r="M60" s="554"/>
      <c r="N60" s="88"/>
    </row>
    <row r="61" spans="2:14" s="1" customFormat="1" ht="30" customHeight="1">
      <c r="B61" s="1229"/>
      <c r="C61" s="40">
        <v>42057</v>
      </c>
      <c r="D61" s="33"/>
      <c r="E61" s="34">
        <v>0.9</v>
      </c>
      <c r="F61" s="30" t="s">
        <v>30</v>
      </c>
      <c r="G61" s="503"/>
      <c r="H61" s="87"/>
      <c r="I61" s="30"/>
      <c r="J61" s="1428"/>
      <c r="K61" s="88"/>
      <c r="L61" s="88"/>
      <c r="M61" s="554"/>
      <c r="N61" s="88"/>
    </row>
    <row r="62" spans="2:14" s="1" customFormat="1" ht="53.45" customHeight="1">
      <c r="B62" s="1229"/>
      <c r="C62" s="40">
        <v>42058</v>
      </c>
      <c r="D62" s="33"/>
      <c r="E62" s="306"/>
      <c r="F62" s="49" t="s">
        <v>1129</v>
      </c>
      <c r="G62" s="104" t="s">
        <v>1130</v>
      </c>
      <c r="H62" s="87"/>
      <c r="I62" s="106"/>
      <c r="J62" s="1428"/>
      <c r="K62" s="88"/>
      <c r="L62" s="88"/>
      <c r="M62" s="554"/>
      <c r="N62" s="88"/>
    </row>
    <row r="63" spans="2:14" s="1" customFormat="1" ht="30" customHeight="1">
      <c r="B63" s="1229">
        <v>9</v>
      </c>
      <c r="C63" s="40">
        <v>42059</v>
      </c>
      <c r="D63" s="130"/>
      <c r="E63" s="318" t="s">
        <v>442</v>
      </c>
      <c r="F63" s="100"/>
      <c r="G63" s="100"/>
      <c r="H63" s="87"/>
      <c r="I63" s="4"/>
      <c r="J63" s="88"/>
      <c r="K63" s="88"/>
      <c r="L63" s="88"/>
      <c r="M63" s="554"/>
      <c r="N63" s="88"/>
    </row>
    <row r="64" spans="2:14" s="1" customFormat="1" ht="30" customHeight="1">
      <c r="B64" s="1229"/>
      <c r="C64" s="40">
        <v>42060</v>
      </c>
      <c r="D64" s="130"/>
      <c r="E64" s="34" t="s">
        <v>1085</v>
      </c>
      <c r="F64" s="108" t="s">
        <v>99</v>
      </c>
      <c r="G64" s="100"/>
      <c r="H64" s="87"/>
      <c r="I64" s="30" t="s">
        <v>771</v>
      </c>
      <c r="J64" s="556"/>
      <c r="K64" s="88"/>
      <c r="L64" s="88"/>
      <c r="M64" s="554"/>
      <c r="N64" s="88"/>
    </row>
    <row r="65" spans="1:27" s="1" customFormat="1" ht="30" customHeight="1">
      <c r="B65" s="1229"/>
      <c r="C65" s="40">
        <v>42061</v>
      </c>
      <c r="D65" s="130"/>
      <c r="E65" s="34"/>
      <c r="F65" s="108" t="s">
        <v>92</v>
      </c>
      <c r="G65" s="100"/>
      <c r="H65" s="87"/>
      <c r="I65" s="30" t="s">
        <v>87</v>
      </c>
      <c r="J65" s="556"/>
      <c r="K65" s="88"/>
      <c r="L65" s="88"/>
      <c r="M65" s="554"/>
      <c r="N65" s="88"/>
    </row>
    <row r="66" spans="1:27" s="1" customFormat="1" ht="30" customHeight="1">
      <c r="B66" s="1229"/>
      <c r="C66" s="40">
        <v>42062</v>
      </c>
      <c r="D66" s="72"/>
      <c r="E66" s="306"/>
      <c r="F66" s="112" t="s">
        <v>1090</v>
      </c>
      <c r="G66" s="76"/>
      <c r="H66" s="76"/>
      <c r="I66" s="106"/>
      <c r="J66" s="461"/>
      <c r="K66" s="113"/>
      <c r="L66" s="113"/>
      <c r="M66" s="557"/>
      <c r="N66" s="113"/>
    </row>
    <row r="67" spans="1:27" s="1" customFormat="1" ht="22.5">
      <c r="B67" s="114"/>
      <c r="C67" s="115"/>
      <c r="D67" s="115"/>
      <c r="E67" s="116"/>
      <c r="F67" s="117"/>
      <c r="G67" s="117"/>
      <c r="H67" s="558"/>
      <c r="I67" s="118"/>
      <c r="J67" s="118"/>
      <c r="K67" s="118"/>
      <c r="L67" s="119"/>
      <c r="M67" s="119"/>
      <c r="N67" s="119"/>
    </row>
    <row r="68" spans="1:27" s="1" customFormat="1" ht="30" customHeight="1">
      <c r="B68" s="1241" t="s">
        <v>1131</v>
      </c>
      <c r="C68" s="1241"/>
      <c r="D68" s="1241"/>
      <c r="E68" s="1241"/>
      <c r="F68" s="1241"/>
      <c r="G68" s="1241"/>
      <c r="H68" s="1241"/>
      <c r="I68" s="1241"/>
      <c r="J68" s="1241"/>
      <c r="K68" s="1241"/>
      <c r="L68" s="1241"/>
      <c r="M68" s="1241"/>
      <c r="N68" s="1241"/>
    </row>
    <row r="69" spans="1:27" s="22" customFormat="1" ht="86.25" customHeight="1">
      <c r="A69" s="16"/>
      <c r="B69" s="17" t="s">
        <v>1</v>
      </c>
      <c r="C69" s="18" t="s">
        <v>2</v>
      </c>
      <c r="D69" s="19" t="s">
        <v>3</v>
      </c>
      <c r="E69" s="263" t="s">
        <v>295</v>
      </c>
      <c r="F69" s="1220" t="s">
        <v>5</v>
      </c>
      <c r="G69" s="1220"/>
      <c r="H69" s="1220"/>
      <c r="I69" s="21" t="s">
        <v>6</v>
      </c>
      <c r="J69" s="21"/>
      <c r="K69" s="21" t="s">
        <v>467</v>
      </c>
      <c r="L69" s="21" t="s">
        <v>468</v>
      </c>
      <c r="M69" s="21" t="s">
        <v>469</v>
      </c>
      <c r="N69" s="21" t="s">
        <v>470</v>
      </c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spans="1:27" s="1" customFormat="1" ht="30" customHeight="1">
      <c r="B70" s="1311">
        <v>9</v>
      </c>
      <c r="C70" s="40">
        <v>42063</v>
      </c>
      <c r="D70" s="130"/>
      <c r="E70" s="318" t="s">
        <v>262</v>
      </c>
      <c r="F70" s="108" t="s">
        <v>99</v>
      </c>
      <c r="G70" s="100"/>
      <c r="H70" s="559" t="s">
        <v>1132</v>
      </c>
      <c r="I70" s="30" t="s">
        <v>771</v>
      </c>
      <c r="J70" s="70"/>
      <c r="K70" s="70"/>
      <c r="L70" s="70"/>
      <c r="M70" s="553"/>
      <c r="N70" s="70"/>
    </row>
    <row r="71" spans="1:27" s="1" customFormat="1" ht="30" customHeight="1">
      <c r="B71" s="1311"/>
      <c r="C71" s="40">
        <v>42064</v>
      </c>
      <c r="D71" s="130"/>
      <c r="E71" s="34">
        <v>14.3</v>
      </c>
      <c r="F71" s="108" t="s">
        <v>92</v>
      </c>
      <c r="G71" s="172"/>
      <c r="H71" s="559" t="s">
        <v>1133</v>
      </c>
      <c r="I71" s="30" t="s">
        <v>87</v>
      </c>
      <c r="J71" s="70"/>
      <c r="K71" s="70"/>
      <c r="L71" s="70"/>
      <c r="M71" s="554" t="s">
        <v>17</v>
      </c>
      <c r="N71" s="70"/>
    </row>
    <row r="72" spans="1:27" s="1" customFormat="1" ht="31.35" customHeight="1">
      <c r="B72" s="1311"/>
      <c r="C72" s="40">
        <v>42065</v>
      </c>
      <c r="D72" s="130"/>
      <c r="E72" s="306">
        <v>-1</v>
      </c>
      <c r="F72" s="108" t="s">
        <v>1090</v>
      </c>
      <c r="G72" s="172"/>
      <c r="H72" s="559" t="s">
        <v>1134</v>
      </c>
      <c r="I72" s="30"/>
      <c r="J72" s="70"/>
      <c r="K72" s="70"/>
      <c r="L72" s="70"/>
      <c r="M72" s="554" t="s">
        <v>19</v>
      </c>
      <c r="N72" s="70"/>
    </row>
    <row r="73" spans="1:27" s="1" customFormat="1" ht="32.65" customHeight="1">
      <c r="B73" s="1229">
        <v>10</v>
      </c>
      <c r="C73" s="40">
        <v>42066</v>
      </c>
      <c r="D73" s="130"/>
      <c r="E73" s="318" t="s">
        <v>442</v>
      </c>
      <c r="F73" s="108"/>
      <c r="G73" s="172"/>
      <c r="H73" s="100"/>
      <c r="I73" s="30"/>
      <c r="J73" s="70"/>
      <c r="K73" s="70"/>
      <c r="L73" s="70"/>
      <c r="M73" s="554" t="s">
        <v>21</v>
      </c>
      <c r="N73" s="70"/>
    </row>
    <row r="74" spans="1:27" s="1" customFormat="1" ht="30" customHeight="1">
      <c r="B74" s="1229"/>
      <c r="C74" s="40">
        <v>42067</v>
      </c>
      <c r="D74" s="130"/>
      <c r="E74" s="34" t="s">
        <v>957</v>
      </c>
      <c r="F74" s="108"/>
      <c r="G74" s="121" t="s">
        <v>112</v>
      </c>
      <c r="H74" s="560" t="s">
        <v>630</v>
      </c>
      <c r="I74" s="559" t="s">
        <v>1135</v>
      </c>
      <c r="J74" s="561"/>
      <c r="K74" s="70"/>
      <c r="L74" s="70"/>
      <c r="M74" s="554"/>
      <c r="N74" s="70"/>
    </row>
    <row r="75" spans="1:27" s="1" customFormat="1" ht="30" customHeight="1">
      <c r="B75" s="1229"/>
      <c r="C75" s="40">
        <v>42068</v>
      </c>
      <c r="D75" s="130"/>
      <c r="E75" s="34"/>
      <c r="F75" s="108"/>
      <c r="G75" s="108" t="s">
        <v>102</v>
      </c>
      <c r="H75" s="103" t="s">
        <v>80</v>
      </c>
      <c r="I75" s="559" t="s">
        <v>1136</v>
      </c>
      <c r="J75" s="562" t="s">
        <v>1137</v>
      </c>
      <c r="K75" s="70"/>
      <c r="L75" s="70"/>
      <c r="M75" s="554"/>
      <c r="N75" s="70"/>
    </row>
    <row r="76" spans="1:27" s="1" customFormat="1" ht="30" customHeight="1">
      <c r="B76" s="1229"/>
      <c r="C76" s="40">
        <v>42069</v>
      </c>
      <c r="D76" s="130"/>
      <c r="E76" s="34" t="s">
        <v>262</v>
      </c>
      <c r="F76" s="108"/>
      <c r="G76" s="108" t="s">
        <v>105</v>
      </c>
      <c r="H76" s="54"/>
      <c r="I76" s="559" t="s">
        <v>118</v>
      </c>
      <c r="J76" s="562" t="s">
        <v>1138</v>
      </c>
      <c r="K76" s="70"/>
      <c r="L76" s="70"/>
      <c r="M76" s="554"/>
      <c r="N76" s="70"/>
    </row>
    <row r="77" spans="1:27" s="1" customFormat="1" ht="30" customHeight="1">
      <c r="B77" s="1229"/>
      <c r="C77" s="40">
        <v>42070</v>
      </c>
      <c r="D77" s="130"/>
      <c r="E77" s="34">
        <v>15</v>
      </c>
      <c r="F77" s="138" t="s">
        <v>1139</v>
      </c>
      <c r="G77" s="108"/>
      <c r="H77" s="54"/>
      <c r="I77" s="559" t="s">
        <v>1140</v>
      </c>
      <c r="J77" s="562" t="s">
        <v>1141</v>
      </c>
      <c r="K77" s="70"/>
      <c r="L77" s="70"/>
      <c r="M77" s="554"/>
      <c r="N77" s="70"/>
    </row>
    <row r="78" spans="1:27" s="1" customFormat="1" ht="30" customHeight="1">
      <c r="B78" s="1229"/>
      <c r="C78" s="40">
        <v>42071</v>
      </c>
      <c r="D78" s="130"/>
      <c r="E78" s="34">
        <v>-0.6</v>
      </c>
      <c r="F78" s="108"/>
      <c r="G78" s="30" t="s">
        <v>30</v>
      </c>
      <c r="H78" s="54"/>
      <c r="I78" s="30"/>
      <c r="J78" s="562" t="s">
        <v>1142</v>
      </c>
      <c r="K78" s="70"/>
      <c r="L78" s="70"/>
      <c r="M78" s="554"/>
      <c r="N78" s="70"/>
    </row>
    <row r="79" spans="1:27" s="1" customFormat="1" ht="30" customHeight="1">
      <c r="B79" s="1229"/>
      <c r="C79" s="40">
        <v>42072</v>
      </c>
      <c r="D79" s="130"/>
      <c r="E79" s="306"/>
      <c r="F79" s="112"/>
      <c r="G79" s="138" t="s">
        <v>1143</v>
      </c>
      <c r="H79" s="54"/>
      <c r="I79" s="30"/>
      <c r="J79" s="563" t="s">
        <v>1144</v>
      </c>
      <c r="K79" s="70"/>
      <c r="L79" s="70"/>
      <c r="M79" s="554"/>
      <c r="N79" s="70"/>
    </row>
    <row r="80" spans="1:27" s="1" customFormat="1" ht="30" customHeight="1">
      <c r="B80" s="1229">
        <v>11</v>
      </c>
      <c r="C80" s="40">
        <v>42073</v>
      </c>
      <c r="D80" s="130"/>
      <c r="E80" s="318" t="s">
        <v>442</v>
      </c>
      <c r="F80" s="4"/>
      <c r="G80" s="70"/>
      <c r="H80" s="54"/>
      <c r="I80" s="70"/>
      <c r="J80" s="70"/>
      <c r="K80" s="70"/>
      <c r="L80" s="70"/>
      <c r="M80" s="554"/>
      <c r="N80" s="70"/>
    </row>
    <row r="81" spans="2:14" s="1" customFormat="1" ht="30" customHeight="1">
      <c r="B81" s="1229"/>
      <c r="C81" s="40">
        <v>42074</v>
      </c>
      <c r="D81" s="564"/>
      <c r="E81" s="34" t="s">
        <v>736</v>
      </c>
      <c r="F81" s="121" t="s">
        <v>122</v>
      </c>
      <c r="G81" s="70"/>
      <c r="H81" s="103" t="s">
        <v>1145</v>
      </c>
      <c r="I81" s="53" t="s">
        <v>785</v>
      </c>
      <c r="J81" s="70"/>
      <c r="K81" s="70"/>
      <c r="L81" s="70"/>
      <c r="M81" s="554"/>
      <c r="N81" s="370" t="s">
        <v>1146</v>
      </c>
    </row>
    <row r="82" spans="2:14" s="1" customFormat="1" ht="30" customHeight="1">
      <c r="B82" s="1229"/>
      <c r="C82" s="40">
        <v>42075</v>
      </c>
      <c r="D82" s="564"/>
      <c r="E82" s="34"/>
      <c r="F82" s="108" t="s">
        <v>115</v>
      </c>
      <c r="G82" s="70"/>
      <c r="H82" s="54"/>
      <c r="I82" s="30" t="s">
        <v>1147</v>
      </c>
      <c r="J82" s="70"/>
      <c r="K82" s="70"/>
      <c r="L82" s="70"/>
      <c r="M82" s="554"/>
      <c r="N82" s="565" t="s">
        <v>1148</v>
      </c>
    </row>
    <row r="83" spans="2:14" s="1" customFormat="1" ht="46.35" customHeight="1">
      <c r="B83" s="1229"/>
      <c r="C83" s="40">
        <v>42076</v>
      </c>
      <c r="D83" s="564"/>
      <c r="E83" s="34" t="s">
        <v>262</v>
      </c>
      <c r="F83" s="108" t="s">
        <v>68</v>
      </c>
      <c r="G83" s="70"/>
      <c r="H83" s="54"/>
      <c r="I83" s="30" t="s">
        <v>1149</v>
      </c>
      <c r="J83" s="70"/>
      <c r="K83" s="70"/>
      <c r="L83" s="70"/>
      <c r="M83" s="554"/>
      <c r="N83" s="566"/>
    </row>
    <row r="84" spans="2:14" s="1" customFormat="1" ht="60.6" customHeight="1">
      <c r="B84" s="1229"/>
      <c r="C84" s="40">
        <v>42077</v>
      </c>
      <c r="D84" s="564"/>
      <c r="E84" s="34">
        <v>15.2</v>
      </c>
      <c r="F84" s="108" t="s">
        <v>1150</v>
      </c>
      <c r="G84" s="70"/>
      <c r="H84" s="54"/>
      <c r="I84" s="30"/>
      <c r="J84" s="70"/>
      <c r="K84" s="70"/>
      <c r="L84" s="70"/>
      <c r="M84" s="554"/>
      <c r="N84" s="567" t="s">
        <v>1151</v>
      </c>
    </row>
    <row r="85" spans="2:14" s="1" customFormat="1" ht="30" customHeight="1">
      <c r="B85" s="1229"/>
      <c r="C85" s="40">
        <v>42078</v>
      </c>
      <c r="D85" s="564"/>
      <c r="E85" s="34">
        <v>0.7</v>
      </c>
      <c r="F85" s="415"/>
      <c r="G85" s="70"/>
      <c r="H85" s="54"/>
      <c r="I85" s="30"/>
      <c r="J85" s="70"/>
      <c r="K85" s="70"/>
      <c r="L85" s="70"/>
      <c r="M85" s="554"/>
      <c r="N85" s="566"/>
    </row>
    <row r="86" spans="2:14" s="1" customFormat="1" ht="30" customHeight="1">
      <c r="B86" s="1229"/>
      <c r="C86" s="40">
        <v>42079</v>
      </c>
      <c r="D86" s="564"/>
      <c r="E86" s="414"/>
      <c r="F86" s="415"/>
      <c r="G86" s="70"/>
      <c r="H86" s="54"/>
      <c r="I86" s="30"/>
      <c r="J86" s="70"/>
      <c r="K86" s="70"/>
      <c r="L86" s="70"/>
      <c r="M86" s="554"/>
      <c r="N86" s="566"/>
    </row>
    <row r="87" spans="2:14" s="1" customFormat="1" ht="30" customHeight="1">
      <c r="B87" s="1229">
        <v>12</v>
      </c>
      <c r="C87" s="40">
        <v>42080</v>
      </c>
      <c r="D87" s="564"/>
      <c r="E87" s="318" t="s">
        <v>442</v>
      </c>
      <c r="F87" s="415"/>
      <c r="G87" s="70"/>
      <c r="H87" s="4"/>
      <c r="I87" s="30"/>
      <c r="J87" s="70"/>
      <c r="K87" s="70"/>
      <c r="L87" s="70"/>
      <c r="M87" s="554"/>
      <c r="N87" s="566"/>
    </row>
    <row r="88" spans="2:14" s="1" customFormat="1" ht="30" customHeight="1">
      <c r="B88" s="1229"/>
      <c r="C88" s="40">
        <v>42081</v>
      </c>
      <c r="D88" s="150"/>
      <c r="E88" s="34" t="s">
        <v>884</v>
      </c>
      <c r="F88" s="138" t="s">
        <v>1152</v>
      </c>
      <c r="G88" s="57"/>
      <c r="H88" s="139" t="s">
        <v>790</v>
      </c>
      <c r="I88" s="30"/>
      <c r="J88" s="1429" t="s">
        <v>1153</v>
      </c>
      <c r="K88" s="70"/>
      <c r="L88" s="70"/>
      <c r="M88" s="554"/>
      <c r="N88" s="566"/>
    </row>
    <row r="89" spans="2:14" s="1" customFormat="1" ht="30" customHeight="1">
      <c r="B89" s="1229"/>
      <c r="C89" s="40">
        <v>42082</v>
      </c>
      <c r="D89" s="150"/>
      <c r="E89" s="34"/>
      <c r="F89" s="415"/>
      <c r="G89" s="149" t="s">
        <v>136</v>
      </c>
      <c r="H89" s="142" t="s">
        <v>125</v>
      </c>
      <c r="I89" s="30"/>
      <c r="J89" s="1429"/>
      <c r="K89" s="353" t="s">
        <v>856</v>
      </c>
      <c r="L89" s="70"/>
      <c r="M89" s="554"/>
      <c r="N89" s="566"/>
    </row>
    <row r="90" spans="2:14" s="1" customFormat="1" ht="30" customHeight="1">
      <c r="B90" s="1229"/>
      <c r="C90" s="40">
        <v>42083</v>
      </c>
      <c r="D90" s="150"/>
      <c r="E90" s="34" t="s">
        <v>262</v>
      </c>
      <c r="F90" s="108"/>
      <c r="G90" s="149" t="s">
        <v>79</v>
      </c>
      <c r="H90" s="142" t="s">
        <v>128</v>
      </c>
      <c r="I90" s="30"/>
      <c r="J90" s="1429"/>
      <c r="K90" s="568" t="s">
        <v>1154</v>
      </c>
      <c r="L90" s="70"/>
      <c r="M90" s="554"/>
      <c r="N90" s="566"/>
    </row>
    <row r="91" spans="2:14" s="1" customFormat="1" ht="30" customHeight="1">
      <c r="B91" s="1229"/>
      <c r="C91" s="40">
        <v>42084</v>
      </c>
      <c r="D91" s="150"/>
      <c r="E91" s="34">
        <v>15.5</v>
      </c>
      <c r="F91" s="108"/>
      <c r="G91" s="58" t="s">
        <v>1117</v>
      </c>
      <c r="H91" s="142"/>
      <c r="I91" s="30"/>
      <c r="J91" s="1429"/>
      <c r="K91" s="70"/>
      <c r="L91" s="70"/>
      <c r="M91" s="554"/>
      <c r="N91" s="566"/>
    </row>
    <row r="92" spans="2:14" s="1" customFormat="1" ht="30.4" customHeight="1">
      <c r="B92" s="1229"/>
      <c r="C92" s="40">
        <v>42085</v>
      </c>
      <c r="D92" s="150"/>
      <c r="E92" s="34">
        <v>0.6</v>
      </c>
      <c r="F92" s="145"/>
      <c r="G92" s="58"/>
      <c r="H92" s="142"/>
      <c r="I92" s="30"/>
      <c r="J92" s="1429"/>
      <c r="K92" s="70"/>
      <c r="L92" s="70"/>
      <c r="M92" s="554"/>
      <c r="N92" s="566"/>
    </row>
    <row r="93" spans="2:14" s="1" customFormat="1" ht="115.5" customHeight="1">
      <c r="B93" s="1229"/>
      <c r="C93" s="40">
        <v>42086</v>
      </c>
      <c r="D93" s="150"/>
      <c r="E93" s="306"/>
      <c r="F93" s="112" t="s">
        <v>1155</v>
      </c>
      <c r="G93" s="105" t="s">
        <v>1156</v>
      </c>
      <c r="H93" s="142"/>
      <c r="I93" s="30"/>
      <c r="J93" s="1429"/>
      <c r="K93" s="70"/>
      <c r="L93" s="70"/>
      <c r="M93" s="554"/>
      <c r="N93" s="566"/>
    </row>
    <row r="94" spans="2:14" s="1" customFormat="1" ht="30" customHeight="1">
      <c r="B94" s="1229">
        <v>13</v>
      </c>
      <c r="C94" s="40">
        <v>42087</v>
      </c>
      <c r="D94" s="150"/>
      <c r="E94" s="318" t="s">
        <v>442</v>
      </c>
      <c r="F94" s="4"/>
      <c r="G94" s="4"/>
      <c r="H94" s="147" t="s">
        <v>1157</v>
      </c>
      <c r="I94" s="70"/>
      <c r="J94" s="4"/>
      <c r="K94" s="70"/>
      <c r="L94" s="70"/>
      <c r="M94" s="554"/>
      <c r="N94" s="566"/>
    </row>
    <row r="95" spans="2:14" s="1" customFormat="1" ht="30" customHeight="1">
      <c r="B95" s="1229"/>
      <c r="C95" s="40">
        <v>42088</v>
      </c>
      <c r="D95" s="150"/>
      <c r="E95" s="34" t="s">
        <v>1158</v>
      </c>
      <c r="F95" s="28" t="s">
        <v>146</v>
      </c>
      <c r="G95" s="28" t="s">
        <v>1159</v>
      </c>
      <c r="H95" s="142"/>
      <c r="I95" s="53" t="s">
        <v>803</v>
      </c>
      <c r="J95" s="4"/>
      <c r="K95" s="70"/>
      <c r="L95" s="70"/>
      <c r="M95" s="554"/>
      <c r="N95" s="566"/>
    </row>
    <row r="96" spans="2:14" s="1" customFormat="1" ht="30" customHeight="1">
      <c r="B96" s="1229"/>
      <c r="C96" s="40">
        <v>42089</v>
      </c>
      <c r="D96" s="150"/>
      <c r="E96" s="34"/>
      <c r="F96" s="36" t="s">
        <v>1160</v>
      </c>
      <c r="G96" s="36" t="s">
        <v>1161</v>
      </c>
      <c r="H96" s="142"/>
      <c r="I96" s="30" t="s">
        <v>139</v>
      </c>
      <c r="J96" s="4"/>
      <c r="K96" s="70"/>
      <c r="L96" s="70"/>
      <c r="M96" s="554"/>
      <c r="N96" s="566"/>
    </row>
    <row r="97" spans="1:1022" s="1" customFormat="1" ht="30" customHeight="1">
      <c r="B97" s="1229"/>
      <c r="C97" s="40">
        <v>42090</v>
      </c>
      <c r="D97" s="130"/>
      <c r="E97" s="34" t="s">
        <v>262</v>
      </c>
      <c r="F97" s="36"/>
      <c r="G97" s="36"/>
      <c r="H97" s="142"/>
      <c r="I97" s="30" t="s">
        <v>1162</v>
      </c>
      <c r="J97" s="4"/>
      <c r="K97" s="70"/>
      <c r="L97" s="70"/>
      <c r="M97" s="554"/>
      <c r="N97" s="566"/>
    </row>
    <row r="98" spans="1:1022" s="1" customFormat="1" ht="30" customHeight="1">
      <c r="B98" s="1229"/>
      <c r="C98" s="40">
        <v>42091</v>
      </c>
      <c r="D98" s="150"/>
      <c r="E98" s="34">
        <v>15.4</v>
      </c>
      <c r="F98" s="36"/>
      <c r="G98" s="36"/>
      <c r="H98" s="142"/>
      <c r="I98" s="30"/>
      <c r="J98" s="4"/>
      <c r="K98" s="70"/>
      <c r="L98" s="70"/>
      <c r="M98" s="554"/>
      <c r="N98" s="566"/>
    </row>
    <row r="99" spans="1:1022" s="1" customFormat="1" ht="30" customHeight="1">
      <c r="B99" s="1229"/>
      <c r="C99" s="40">
        <v>42092</v>
      </c>
      <c r="D99" s="150"/>
      <c r="E99" s="34">
        <v>0.7</v>
      </c>
      <c r="F99" s="30" t="s">
        <v>30</v>
      </c>
      <c r="G99" s="36"/>
      <c r="H99" s="142"/>
      <c r="I99" s="30"/>
      <c r="J99" s="4"/>
      <c r="K99" s="353" t="s">
        <v>800</v>
      </c>
      <c r="L99" s="70"/>
      <c r="M99" s="554"/>
      <c r="N99" s="566"/>
    </row>
    <row r="100" spans="1:1022" s="1" customFormat="1" ht="30" customHeight="1">
      <c r="B100" s="1229"/>
      <c r="C100" s="40">
        <v>42093</v>
      </c>
      <c r="D100" s="72"/>
      <c r="E100" s="306"/>
      <c r="F100" s="152"/>
      <c r="G100" s="152"/>
      <c r="H100" s="142"/>
      <c r="I100" s="30"/>
      <c r="J100" s="4"/>
      <c r="K100" s="465" t="s">
        <v>1163</v>
      </c>
      <c r="L100" s="77"/>
      <c r="M100" s="569"/>
      <c r="N100" s="566"/>
    </row>
    <row r="101" spans="1:1022" s="1" customFormat="1" ht="24.75">
      <c r="B101" s="156"/>
      <c r="C101" s="157"/>
      <c r="D101" s="157"/>
      <c r="E101" s="158"/>
      <c r="F101" s="100"/>
      <c r="G101" s="100"/>
      <c r="H101" s="160"/>
      <c r="I101" s="161"/>
      <c r="J101" s="159"/>
      <c r="K101" s="163"/>
      <c r="L101" s="164"/>
      <c r="M101" s="163"/>
      <c r="N101" s="163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</row>
    <row r="102" spans="1:1022" s="166" customFormat="1" ht="30" customHeight="1">
      <c r="A102" s="165"/>
      <c r="B102" s="1258" t="s">
        <v>1164</v>
      </c>
      <c r="C102" s="1258"/>
      <c r="D102" s="1258"/>
      <c r="E102" s="1258"/>
      <c r="F102" s="1258"/>
      <c r="G102" s="1258"/>
      <c r="H102" s="1258"/>
      <c r="I102" s="1258"/>
      <c r="J102" s="1258"/>
      <c r="K102" s="1258"/>
      <c r="L102" s="1258"/>
      <c r="M102" s="1258"/>
      <c r="N102" s="1258"/>
    </row>
    <row r="103" spans="1:1022" s="22" customFormat="1" ht="86.25" customHeight="1">
      <c r="A103" s="16"/>
      <c r="B103" s="17" t="s">
        <v>1</v>
      </c>
      <c r="C103" s="18" t="s">
        <v>2</v>
      </c>
      <c r="D103" s="19" t="s">
        <v>3</v>
      </c>
      <c r="E103" s="263" t="s">
        <v>295</v>
      </c>
      <c r="F103" s="1220" t="s">
        <v>5</v>
      </c>
      <c r="G103" s="1220"/>
      <c r="H103" s="1220"/>
      <c r="I103" s="21" t="s">
        <v>6</v>
      </c>
      <c r="J103" s="21" t="s">
        <v>466</v>
      </c>
      <c r="K103" s="21" t="s">
        <v>467</v>
      </c>
      <c r="L103" s="21" t="s">
        <v>468</v>
      </c>
      <c r="M103" s="21" t="s">
        <v>469</v>
      </c>
      <c r="N103" s="21" t="s">
        <v>470</v>
      </c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</row>
    <row r="104" spans="1:1022" ht="30" customHeight="1">
      <c r="A104" s="23"/>
      <c r="B104" s="1311">
        <v>14</v>
      </c>
      <c r="C104" s="40">
        <v>42094</v>
      </c>
      <c r="D104" s="390"/>
      <c r="E104" s="318" t="s">
        <v>442</v>
      </c>
      <c r="F104" s="28" t="s">
        <v>146</v>
      </c>
      <c r="G104" s="28" t="s">
        <v>1159</v>
      </c>
      <c r="H104" s="570" t="s">
        <v>1165</v>
      </c>
      <c r="I104" s="53" t="s">
        <v>803</v>
      </c>
      <c r="J104" s="70"/>
      <c r="K104" s="70"/>
      <c r="L104" s="70"/>
      <c r="M104" s="553"/>
      <c r="N104" s="566"/>
    </row>
    <row r="105" spans="1:1022" s="169" customFormat="1" ht="30" customHeight="1">
      <c r="A105" s="167"/>
      <c r="B105" s="1311"/>
      <c r="C105" s="40">
        <v>42095</v>
      </c>
      <c r="D105" s="150"/>
      <c r="E105" s="34" t="s">
        <v>1166</v>
      </c>
      <c r="F105" s="36" t="s">
        <v>1160</v>
      </c>
      <c r="G105" s="36" t="s">
        <v>1161</v>
      </c>
      <c r="H105" s="57"/>
      <c r="I105" s="30" t="s">
        <v>139</v>
      </c>
      <c r="J105" s="1430" t="s">
        <v>1167</v>
      </c>
      <c r="K105" s="70"/>
      <c r="L105" s="70"/>
      <c r="M105" s="554" t="s">
        <v>17</v>
      </c>
      <c r="N105" s="566"/>
    </row>
    <row r="106" spans="1:1022" ht="30" customHeight="1">
      <c r="A106" s="23"/>
      <c r="B106" s="1311"/>
      <c r="C106" s="40">
        <v>42096</v>
      </c>
      <c r="D106" s="150"/>
      <c r="E106" s="34"/>
      <c r="F106" s="36"/>
      <c r="G106" s="36"/>
      <c r="H106" s="58" t="s">
        <v>1168</v>
      </c>
      <c r="I106" s="30" t="s">
        <v>1162</v>
      </c>
      <c r="J106" s="1430"/>
      <c r="K106" s="353" t="s">
        <v>856</v>
      </c>
      <c r="L106" s="70"/>
      <c r="M106" s="554" t="s">
        <v>19</v>
      </c>
      <c r="N106" s="566"/>
    </row>
    <row r="107" spans="1:1022" ht="30" customHeight="1">
      <c r="A107" s="23"/>
      <c r="B107" s="1311"/>
      <c r="C107" s="40">
        <v>42097</v>
      </c>
      <c r="D107" s="150"/>
      <c r="E107" s="34" t="s">
        <v>262</v>
      </c>
      <c r="F107" s="36"/>
      <c r="G107" s="36"/>
      <c r="H107" s="149" t="s">
        <v>79</v>
      </c>
      <c r="I107" s="30"/>
      <c r="J107" s="1430"/>
      <c r="K107" s="70" t="s">
        <v>1169</v>
      </c>
      <c r="L107" s="70"/>
      <c r="M107" s="554" t="s">
        <v>21</v>
      </c>
      <c r="N107" s="566"/>
    </row>
    <row r="108" spans="1:1022" ht="30" customHeight="1">
      <c r="A108" s="23"/>
      <c r="B108" s="1311"/>
      <c r="C108" s="40">
        <v>42098</v>
      </c>
      <c r="D108" s="150"/>
      <c r="E108" s="34">
        <v>14.4</v>
      </c>
      <c r="F108" s="36"/>
      <c r="G108" s="36"/>
      <c r="H108" s="58" t="s">
        <v>1117</v>
      </c>
      <c r="I108" s="30"/>
      <c r="J108" s="1430"/>
      <c r="K108" s="70"/>
      <c r="L108" s="70"/>
      <c r="M108" s="554"/>
      <c r="N108" s="566"/>
    </row>
    <row r="109" spans="1:1022" ht="30" customHeight="1">
      <c r="A109" s="23"/>
      <c r="B109" s="1311"/>
      <c r="C109" s="40">
        <v>42099</v>
      </c>
      <c r="D109" s="150"/>
      <c r="E109" s="34">
        <v>-0.4</v>
      </c>
      <c r="F109" s="103" t="s">
        <v>1170</v>
      </c>
      <c r="G109" s="103" t="s">
        <v>1171</v>
      </c>
      <c r="H109" s="104" t="s">
        <v>1172</v>
      </c>
      <c r="I109" s="30"/>
      <c r="J109" s="1430"/>
      <c r="K109" s="70"/>
      <c r="L109" s="70"/>
      <c r="M109" s="554"/>
      <c r="N109" s="566"/>
    </row>
    <row r="110" spans="1:1022" ht="30" customHeight="1">
      <c r="A110" s="23"/>
      <c r="B110" s="1311"/>
      <c r="C110" s="40">
        <v>42100</v>
      </c>
      <c r="D110" s="150"/>
      <c r="E110" s="306"/>
      <c r="F110" s="528"/>
      <c r="G110" s="528"/>
      <c r="H110" s="571"/>
      <c r="I110" s="30"/>
      <c r="J110" s="1430"/>
      <c r="K110" s="70"/>
      <c r="L110" s="70"/>
      <c r="M110" s="554"/>
      <c r="N110" s="566"/>
    </row>
    <row r="111" spans="1:1022" ht="34.15" customHeight="1">
      <c r="A111" s="23"/>
      <c r="B111" s="1376">
        <v>15</v>
      </c>
      <c r="C111" s="40">
        <v>42101</v>
      </c>
      <c r="D111" s="250"/>
      <c r="E111" s="318" t="s">
        <v>442</v>
      </c>
      <c r="F111" s="572"/>
      <c r="G111" s="426"/>
      <c r="H111" s="70"/>
      <c r="I111" s="188"/>
      <c r="J111" s="188"/>
      <c r="K111" s="70"/>
      <c r="L111" s="70"/>
      <c r="M111" s="554"/>
      <c r="N111" s="566"/>
    </row>
    <row r="112" spans="1:1022" ht="30" customHeight="1">
      <c r="A112" s="23"/>
      <c r="B112" s="1376"/>
      <c r="C112" s="40">
        <v>42102</v>
      </c>
      <c r="D112" s="250"/>
      <c r="E112" s="34" t="s">
        <v>922</v>
      </c>
      <c r="F112" s="28" t="s">
        <v>159</v>
      </c>
      <c r="G112" s="188"/>
      <c r="H112" s="172"/>
      <c r="I112" s="30" t="s">
        <v>646</v>
      </c>
      <c r="J112" s="188"/>
      <c r="K112" s="70"/>
      <c r="L112" s="70"/>
      <c r="M112" s="554"/>
      <c r="N112" s="566"/>
    </row>
    <row r="113" spans="1:14" ht="30" customHeight="1">
      <c r="A113" s="23"/>
      <c r="B113" s="1376"/>
      <c r="C113" s="40">
        <v>42103</v>
      </c>
      <c r="D113" s="250"/>
      <c r="E113" s="34"/>
      <c r="F113" s="36" t="s">
        <v>1173</v>
      </c>
      <c r="G113" s="188"/>
      <c r="H113" s="172"/>
      <c r="I113" s="30" t="s">
        <v>1174</v>
      </c>
      <c r="J113" s="188"/>
      <c r="K113" s="70"/>
      <c r="L113" s="70"/>
      <c r="M113" s="554"/>
      <c r="N113" s="566"/>
    </row>
    <row r="114" spans="1:14" ht="30" customHeight="1">
      <c r="A114" s="23"/>
      <c r="B114" s="1376"/>
      <c r="C114" s="40">
        <v>42104</v>
      </c>
      <c r="D114" s="250"/>
      <c r="E114" s="34" t="s">
        <v>262</v>
      </c>
      <c r="F114" s="36" t="s">
        <v>1175</v>
      </c>
      <c r="G114" s="188"/>
      <c r="H114" s="172"/>
      <c r="I114" s="30"/>
      <c r="J114" s="188"/>
      <c r="K114" s="70"/>
      <c r="L114" s="70"/>
      <c r="M114" s="554"/>
      <c r="N114" s="566"/>
    </row>
    <row r="115" spans="1:14" ht="30" customHeight="1">
      <c r="A115" s="23"/>
      <c r="B115" s="1376"/>
      <c r="C115" s="40">
        <v>42105</v>
      </c>
      <c r="D115" s="250"/>
      <c r="E115" s="34">
        <v>15</v>
      </c>
      <c r="F115" s="36"/>
      <c r="G115" s="188"/>
      <c r="H115" s="172"/>
      <c r="I115" s="30"/>
      <c r="J115" s="188"/>
      <c r="K115" s="70"/>
      <c r="L115" s="70"/>
      <c r="M115" s="554"/>
      <c r="N115" s="566"/>
    </row>
    <row r="116" spans="1:14" ht="30" customHeight="1">
      <c r="A116" s="23"/>
      <c r="B116" s="1376"/>
      <c r="C116" s="40">
        <v>42106</v>
      </c>
      <c r="D116" s="250"/>
      <c r="E116" s="34">
        <v>0.03</v>
      </c>
      <c r="F116" s="36"/>
      <c r="G116" s="188"/>
      <c r="H116" s="172"/>
      <c r="I116" s="30"/>
      <c r="J116" s="188"/>
      <c r="K116" s="70"/>
      <c r="L116" s="70"/>
      <c r="M116" s="554"/>
      <c r="N116" s="566"/>
    </row>
    <row r="117" spans="1:14" ht="30" customHeight="1">
      <c r="A117" s="23"/>
      <c r="B117" s="1376"/>
      <c r="C117" s="40">
        <v>42107</v>
      </c>
      <c r="D117" s="250"/>
      <c r="E117" s="306"/>
      <c r="F117" s="36"/>
      <c r="G117" s="188"/>
      <c r="H117" s="172"/>
      <c r="I117" s="30"/>
      <c r="J117" s="188"/>
      <c r="K117" s="70"/>
      <c r="L117" s="70"/>
      <c r="M117" s="554"/>
      <c r="N117" s="566"/>
    </row>
    <row r="118" spans="1:14" ht="30" customHeight="1">
      <c r="A118" s="23"/>
      <c r="B118" s="1376">
        <v>16</v>
      </c>
      <c r="C118" s="40">
        <v>42108</v>
      </c>
      <c r="D118" s="250"/>
      <c r="E118" s="318" t="s">
        <v>442</v>
      </c>
      <c r="F118" s="103" t="s">
        <v>1176</v>
      </c>
      <c r="G118" s="188"/>
      <c r="H118" s="70"/>
      <c r="I118" s="30"/>
      <c r="J118" s="188"/>
      <c r="K118" s="70"/>
      <c r="L118" s="70"/>
      <c r="M118" s="554"/>
      <c r="N118" s="70"/>
    </row>
    <row r="119" spans="1:14" ht="30" customHeight="1">
      <c r="A119" s="23"/>
      <c r="B119" s="1376"/>
      <c r="C119" s="40">
        <v>42109</v>
      </c>
      <c r="D119" s="250"/>
      <c r="E119" s="34" t="s">
        <v>759</v>
      </c>
      <c r="F119" s="36"/>
      <c r="G119" s="121" t="s">
        <v>167</v>
      </c>
      <c r="H119" s="570" t="s">
        <v>1177</v>
      </c>
      <c r="I119" s="30"/>
      <c r="J119" s="1431" t="s">
        <v>1178</v>
      </c>
      <c r="K119" s="70"/>
      <c r="L119" s="70"/>
      <c r="M119" s="554"/>
      <c r="N119" s="70"/>
    </row>
    <row r="120" spans="1:14" ht="30" customHeight="1">
      <c r="A120" s="23"/>
      <c r="B120" s="1376"/>
      <c r="C120" s="40">
        <v>42110</v>
      </c>
      <c r="D120" s="250"/>
      <c r="E120" s="34"/>
      <c r="F120" s="36"/>
      <c r="G120" s="108" t="s">
        <v>161</v>
      </c>
      <c r="I120" s="30"/>
      <c r="J120" s="1431"/>
      <c r="K120" s="70"/>
      <c r="L120" s="70"/>
      <c r="M120" s="554"/>
      <c r="N120" s="70"/>
    </row>
    <row r="121" spans="1:14" ht="30" customHeight="1">
      <c r="A121" s="23"/>
      <c r="B121" s="1376"/>
      <c r="C121" s="40">
        <v>42111</v>
      </c>
      <c r="D121" s="250"/>
      <c r="E121" s="34" t="s">
        <v>262</v>
      </c>
      <c r="F121" s="36" t="s">
        <v>1179</v>
      </c>
      <c r="G121" s="108"/>
      <c r="H121" s="172"/>
      <c r="I121" s="30"/>
      <c r="J121" s="1431"/>
      <c r="K121" s="353" t="s">
        <v>816</v>
      </c>
      <c r="L121" s="70"/>
      <c r="M121" s="554"/>
      <c r="N121" s="70"/>
    </row>
    <row r="122" spans="1:14" ht="30" customHeight="1">
      <c r="A122" s="23"/>
      <c r="B122" s="1376"/>
      <c r="C122" s="40">
        <v>42112</v>
      </c>
      <c r="D122" s="250"/>
      <c r="E122" s="34">
        <v>14</v>
      </c>
      <c r="F122" s="36" t="s">
        <v>1179</v>
      </c>
      <c r="G122" s="108"/>
      <c r="H122" s="172"/>
      <c r="I122" s="30"/>
      <c r="J122" s="1431"/>
      <c r="K122" s="353" t="s">
        <v>816</v>
      </c>
      <c r="L122" s="70"/>
      <c r="M122" s="554"/>
      <c r="N122" s="70"/>
    </row>
    <row r="123" spans="1:14" ht="30" customHeight="1">
      <c r="A123" s="23"/>
      <c r="B123" s="1376"/>
      <c r="C123" s="40">
        <v>42113</v>
      </c>
      <c r="D123" s="250"/>
      <c r="E123" s="34">
        <v>-0.25</v>
      </c>
      <c r="F123" s="36" t="s">
        <v>1179</v>
      </c>
      <c r="G123" s="138" t="s">
        <v>1180</v>
      </c>
      <c r="H123" s="172"/>
      <c r="I123" s="30"/>
      <c r="J123" s="1431"/>
      <c r="K123" s="353" t="s">
        <v>816</v>
      </c>
      <c r="L123" s="70"/>
      <c r="M123" s="554"/>
      <c r="N123" s="70"/>
    </row>
    <row r="124" spans="1:14" ht="30" customHeight="1">
      <c r="A124" s="23"/>
      <c r="B124" s="1376"/>
      <c r="C124" s="40">
        <v>42114</v>
      </c>
      <c r="D124" s="250"/>
      <c r="E124" s="306"/>
      <c r="F124" s="36"/>
      <c r="G124" s="573" t="s">
        <v>643</v>
      </c>
      <c r="H124" s="172"/>
      <c r="I124" s="30"/>
      <c r="J124" s="1431"/>
      <c r="K124" s="70" t="s">
        <v>1181</v>
      </c>
      <c r="L124" s="70"/>
      <c r="M124" s="554"/>
      <c r="N124" s="70"/>
    </row>
    <row r="125" spans="1:14" ht="30" customHeight="1">
      <c r="A125" s="23"/>
      <c r="B125" s="1376">
        <v>17</v>
      </c>
      <c r="C125" s="40">
        <v>42115</v>
      </c>
      <c r="D125" s="150"/>
      <c r="E125" s="318" t="s">
        <v>442</v>
      </c>
      <c r="F125" s="528"/>
      <c r="G125" s="112"/>
      <c r="I125" s="188"/>
      <c r="J125" s="70"/>
      <c r="K125" s="70"/>
      <c r="L125" s="70"/>
      <c r="M125" s="554"/>
      <c r="N125" s="70"/>
    </row>
    <row r="126" spans="1:14" ht="30" customHeight="1">
      <c r="A126" s="23"/>
      <c r="B126" s="1376"/>
      <c r="C126" s="40">
        <v>42116</v>
      </c>
      <c r="D126" s="150"/>
      <c r="E126" s="34" t="s">
        <v>754</v>
      </c>
      <c r="F126" s="36" t="s">
        <v>177</v>
      </c>
      <c r="G126" s="426"/>
      <c r="H126" s="28" t="s">
        <v>1182</v>
      </c>
      <c r="I126" s="188"/>
      <c r="J126" s="70"/>
      <c r="K126" s="70"/>
      <c r="L126" s="70"/>
      <c r="M126" s="554"/>
      <c r="N126" s="70"/>
    </row>
    <row r="127" spans="1:14" ht="30" customHeight="1">
      <c r="A127" s="23"/>
      <c r="B127" s="1376"/>
      <c r="C127" s="40">
        <v>42117</v>
      </c>
      <c r="D127" s="150"/>
      <c r="E127" s="34"/>
      <c r="F127" s="54" t="s">
        <v>1067</v>
      </c>
      <c r="G127" s="188"/>
      <c r="H127" s="36" t="s">
        <v>819</v>
      </c>
      <c r="I127" s="188"/>
      <c r="J127" s="1365" t="s">
        <v>1183</v>
      </c>
      <c r="K127" s="70"/>
      <c r="L127" s="70"/>
      <c r="M127" s="554"/>
      <c r="N127" s="70"/>
    </row>
    <row r="128" spans="1:14" ht="30" customHeight="1">
      <c r="A128" s="23"/>
      <c r="B128" s="1376"/>
      <c r="C128" s="40">
        <v>42118</v>
      </c>
      <c r="D128" s="150"/>
      <c r="E128" s="34" t="s">
        <v>262</v>
      </c>
      <c r="F128" s="54"/>
      <c r="G128" s="188"/>
      <c r="H128" s="36"/>
      <c r="I128" s="188"/>
      <c r="J128" s="1365"/>
      <c r="K128" s="70"/>
      <c r="L128" s="70"/>
      <c r="M128" s="554"/>
      <c r="N128" s="70"/>
    </row>
    <row r="129" spans="1:27" ht="30" customHeight="1">
      <c r="A129" s="23"/>
      <c r="B129" s="1376"/>
      <c r="C129" s="40">
        <v>42119</v>
      </c>
      <c r="D129" s="150"/>
      <c r="E129" s="34">
        <v>14.2</v>
      </c>
      <c r="F129" s="54"/>
      <c r="G129" s="188"/>
      <c r="H129" s="36" t="s">
        <v>1184</v>
      </c>
      <c r="I129" s="188"/>
      <c r="J129" s="1365"/>
      <c r="K129" s="70"/>
      <c r="L129" s="70"/>
      <c r="M129" s="554"/>
      <c r="N129" s="70"/>
    </row>
    <row r="130" spans="1:27" ht="30" customHeight="1">
      <c r="A130" s="23"/>
      <c r="B130" s="1376"/>
      <c r="C130" s="40">
        <v>42120</v>
      </c>
      <c r="D130" s="150"/>
      <c r="E130" s="34">
        <v>-1</v>
      </c>
      <c r="F130" s="103" t="s">
        <v>1185</v>
      </c>
      <c r="G130" s="188"/>
      <c r="H130" s="36"/>
      <c r="I130" s="188"/>
      <c r="J130" s="1365"/>
      <c r="K130" s="70"/>
      <c r="L130" s="70"/>
      <c r="M130" s="554"/>
      <c r="N130" s="70"/>
    </row>
    <row r="131" spans="1:27" ht="66.75" customHeight="1">
      <c r="A131" s="23"/>
      <c r="B131" s="1376"/>
      <c r="C131" s="40">
        <v>42121</v>
      </c>
      <c r="D131" s="150"/>
      <c r="E131" s="306"/>
      <c r="F131" s="54"/>
      <c r="G131" s="188"/>
      <c r="H131" s="103" t="s">
        <v>1186</v>
      </c>
      <c r="I131" s="188"/>
      <c r="J131" s="1365"/>
      <c r="K131" s="70"/>
      <c r="L131" s="70"/>
      <c r="M131" s="554"/>
      <c r="N131" s="70"/>
    </row>
    <row r="132" spans="1:27" ht="30" customHeight="1">
      <c r="A132" s="23"/>
      <c r="B132" s="1229">
        <v>18</v>
      </c>
      <c r="C132" s="40">
        <v>42122</v>
      </c>
      <c r="D132" s="150"/>
      <c r="E132" s="318" t="s">
        <v>442</v>
      </c>
      <c r="F132" s="572"/>
      <c r="G132" s="188"/>
      <c r="H132" s="36"/>
      <c r="I132" s="188"/>
      <c r="M132" s="554"/>
      <c r="N132" s="70"/>
    </row>
    <row r="133" spans="1:27" ht="30" customHeight="1">
      <c r="A133" s="23"/>
      <c r="B133" s="1229"/>
      <c r="C133" s="40">
        <v>42123</v>
      </c>
      <c r="D133" s="468"/>
      <c r="E133" s="306" t="s">
        <v>1158</v>
      </c>
      <c r="F133" s="49" t="s">
        <v>182</v>
      </c>
      <c r="G133" s="192"/>
      <c r="H133" s="49"/>
      <c r="I133" s="574" t="s">
        <v>826</v>
      </c>
      <c r="J133" s="77"/>
      <c r="K133" s="353" t="s">
        <v>856</v>
      </c>
      <c r="L133" s="77"/>
      <c r="M133" s="575"/>
      <c r="N133" s="77"/>
    </row>
    <row r="134" spans="1:27">
      <c r="B134" s="193"/>
      <c r="C134" s="194"/>
      <c r="D134" s="194"/>
      <c r="F134" s="195"/>
      <c r="G134" s="195"/>
      <c r="H134" s="195"/>
      <c r="I134" s="195"/>
      <c r="J134" s="195"/>
      <c r="K134" s="195"/>
      <c r="L134" s="195"/>
      <c r="M134" s="195"/>
      <c r="N134" s="195"/>
    </row>
    <row r="135" spans="1:27" ht="30" customHeight="1">
      <c r="B135" s="1379" t="s">
        <v>1187</v>
      </c>
      <c r="C135" s="1379"/>
      <c r="D135" s="1379"/>
      <c r="E135" s="1379"/>
      <c r="F135" s="1379"/>
      <c r="G135" s="1379"/>
      <c r="H135" s="1379"/>
      <c r="I135" s="1379"/>
      <c r="J135" s="1379"/>
      <c r="K135" s="1379"/>
      <c r="L135" s="1379"/>
      <c r="M135" s="1379"/>
      <c r="N135" s="1379"/>
    </row>
    <row r="136" spans="1:27" s="22" customFormat="1" ht="86.25" customHeight="1">
      <c r="A136" s="16"/>
      <c r="B136" s="17" t="s">
        <v>1</v>
      </c>
      <c r="C136" s="18" t="s">
        <v>2</v>
      </c>
      <c r="D136" s="19" t="s">
        <v>3</v>
      </c>
      <c r="E136" s="263" t="s">
        <v>295</v>
      </c>
      <c r="F136" s="1220" t="s">
        <v>5</v>
      </c>
      <c r="G136" s="1220"/>
      <c r="H136" s="1220"/>
      <c r="I136" s="21" t="s">
        <v>6</v>
      </c>
      <c r="J136" s="21" t="s">
        <v>466</v>
      </c>
      <c r="K136" s="21" t="s">
        <v>467</v>
      </c>
      <c r="L136" s="21" t="s">
        <v>468</v>
      </c>
      <c r="M136" s="21" t="s">
        <v>469</v>
      </c>
      <c r="N136" s="21" t="s">
        <v>470</v>
      </c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</row>
    <row r="137" spans="1:27" ht="30" customHeight="1">
      <c r="B137" s="1311">
        <v>18</v>
      </c>
      <c r="C137" s="576">
        <v>42124</v>
      </c>
      <c r="D137" s="150"/>
      <c r="E137" s="318" t="s">
        <v>262</v>
      </c>
      <c r="F137" s="97" t="s">
        <v>831</v>
      </c>
      <c r="G137" s="229"/>
      <c r="H137" s="36"/>
      <c r="I137" s="53" t="s">
        <v>826</v>
      </c>
      <c r="K137" s="70"/>
      <c r="L137" s="70"/>
      <c r="M137" s="553"/>
      <c r="N137" s="70"/>
    </row>
    <row r="138" spans="1:27" ht="30" customHeight="1">
      <c r="B138" s="1311"/>
      <c r="C138" s="40">
        <v>42125</v>
      </c>
      <c r="D138" s="150"/>
      <c r="E138" s="34">
        <v>15.2</v>
      </c>
      <c r="F138" s="36" t="s">
        <v>851</v>
      </c>
      <c r="G138" s="172"/>
      <c r="H138" s="36"/>
      <c r="I138" s="30" t="s">
        <v>171</v>
      </c>
      <c r="K138" s="70"/>
      <c r="L138" s="70"/>
      <c r="M138" s="554" t="s">
        <v>17</v>
      </c>
      <c r="N138" s="70"/>
    </row>
    <row r="139" spans="1:27" ht="30" customHeight="1">
      <c r="B139" s="1311"/>
      <c r="C139" s="40">
        <v>42126</v>
      </c>
      <c r="D139" s="150"/>
      <c r="E139" s="34">
        <v>0.1</v>
      </c>
      <c r="F139" s="36" t="s">
        <v>178</v>
      </c>
      <c r="G139" s="172"/>
      <c r="H139" s="36"/>
      <c r="I139" s="30"/>
      <c r="K139" s="70"/>
      <c r="L139" s="70"/>
      <c r="M139" s="554" t="s">
        <v>19</v>
      </c>
      <c r="N139" s="70"/>
    </row>
    <row r="140" spans="1:27" ht="30" customHeight="1">
      <c r="B140" s="1311"/>
      <c r="C140" s="40">
        <v>42127</v>
      </c>
      <c r="D140" s="150"/>
      <c r="E140" s="34"/>
      <c r="F140" s="36"/>
      <c r="G140" s="172"/>
      <c r="H140" s="36"/>
      <c r="I140" s="30"/>
      <c r="K140" s="70"/>
      <c r="L140" s="70"/>
      <c r="M140" s="554" t="s">
        <v>21</v>
      </c>
      <c r="N140" s="70"/>
    </row>
    <row r="141" spans="1:27" ht="30" customHeight="1">
      <c r="B141" s="1311"/>
      <c r="C141" s="40">
        <v>42128</v>
      </c>
      <c r="D141" s="150"/>
      <c r="E141" s="306"/>
      <c r="F141" s="36"/>
      <c r="G141" s="172"/>
      <c r="H141" s="152" t="s">
        <v>1188</v>
      </c>
      <c r="I141" s="30"/>
      <c r="K141" s="70"/>
      <c r="L141" s="70"/>
      <c r="M141" s="554"/>
      <c r="N141" s="70"/>
    </row>
    <row r="142" spans="1:27" ht="30" customHeight="1">
      <c r="B142" s="1229">
        <v>19</v>
      </c>
      <c r="C142" s="40">
        <v>42129</v>
      </c>
      <c r="D142" s="468"/>
      <c r="E142" s="318" t="s">
        <v>442</v>
      </c>
      <c r="F142" s="36"/>
      <c r="G142" s="172"/>
      <c r="H142" s="172"/>
      <c r="I142" s="30"/>
      <c r="J142" s="70"/>
      <c r="K142" s="70"/>
      <c r="M142" s="554"/>
      <c r="N142" s="70"/>
    </row>
    <row r="143" spans="1:27" ht="30" customHeight="1">
      <c r="B143" s="1229"/>
      <c r="C143" s="40">
        <v>42130</v>
      </c>
      <c r="D143" s="355"/>
      <c r="E143" s="34" t="s">
        <v>1158</v>
      </c>
      <c r="F143" s="103" t="s">
        <v>1189</v>
      </c>
      <c r="G143" s="57" t="s">
        <v>186</v>
      </c>
      <c r="H143" s="172"/>
      <c r="I143" s="30"/>
      <c r="J143" s="1428" t="s">
        <v>1190</v>
      </c>
      <c r="K143" s="353" t="s">
        <v>856</v>
      </c>
      <c r="L143" s="70"/>
      <c r="M143" s="554"/>
      <c r="N143" s="70"/>
    </row>
    <row r="144" spans="1:27" ht="30.95" customHeight="1">
      <c r="B144" s="1229"/>
      <c r="C144" s="576">
        <v>42131</v>
      </c>
      <c r="D144" s="150"/>
      <c r="E144" s="34"/>
      <c r="F144" s="54"/>
      <c r="G144" s="58" t="s">
        <v>79</v>
      </c>
      <c r="H144" s="172"/>
      <c r="I144" s="30"/>
      <c r="J144" s="1428"/>
      <c r="L144" s="70"/>
      <c r="M144" s="70"/>
      <c r="N144" s="70"/>
    </row>
    <row r="145" spans="2:14" ht="30.95" customHeight="1">
      <c r="B145" s="1229"/>
      <c r="C145" s="40">
        <v>42132</v>
      </c>
      <c r="D145" s="150"/>
      <c r="E145" s="34" t="s">
        <v>262</v>
      </c>
      <c r="F145" s="54"/>
      <c r="G145" s="149" t="s">
        <v>1117</v>
      </c>
      <c r="H145" s="172"/>
      <c r="I145" s="30"/>
      <c r="J145" s="1428"/>
      <c r="K145" s="70"/>
      <c r="L145" s="70"/>
      <c r="M145" s="70"/>
      <c r="N145" s="70"/>
    </row>
    <row r="146" spans="2:14" ht="30.95" customHeight="1">
      <c r="B146" s="1229"/>
      <c r="C146" s="40">
        <v>42133</v>
      </c>
      <c r="D146" s="150"/>
      <c r="E146" s="34">
        <v>14.6</v>
      </c>
      <c r="F146" s="54"/>
      <c r="G146" s="577"/>
      <c r="H146" s="172"/>
      <c r="I146" s="30"/>
      <c r="J146" s="1428"/>
      <c r="K146" s="37"/>
      <c r="L146" s="70"/>
      <c r="M146" s="70"/>
      <c r="N146" s="70"/>
    </row>
    <row r="147" spans="2:14" ht="30.95" customHeight="1">
      <c r="B147" s="1229"/>
      <c r="C147" s="40">
        <v>42134</v>
      </c>
      <c r="D147" s="150"/>
      <c r="E147" s="34">
        <v>-0.1</v>
      </c>
      <c r="F147" s="30" t="s">
        <v>30</v>
      </c>
      <c r="G147" s="104" t="s">
        <v>1191</v>
      </c>
      <c r="H147" s="172"/>
      <c r="I147" s="30"/>
      <c r="J147" s="1428"/>
      <c r="K147" s="70"/>
      <c r="L147" s="70"/>
      <c r="M147" s="70"/>
      <c r="N147" s="70"/>
    </row>
    <row r="148" spans="2:14" ht="30.95" customHeight="1">
      <c r="B148" s="1229"/>
      <c r="C148" s="40">
        <v>42135</v>
      </c>
      <c r="D148" s="355"/>
      <c r="E148" s="306"/>
      <c r="F148" s="49"/>
      <c r="G148" s="65"/>
      <c r="H148" s="172"/>
      <c r="I148" s="30"/>
      <c r="J148" s="1428"/>
      <c r="K148" s="70"/>
      <c r="L148" s="70"/>
      <c r="M148" s="70" t="s">
        <v>1192</v>
      </c>
      <c r="N148" s="70"/>
    </row>
    <row r="149" spans="2:14" ht="30" customHeight="1">
      <c r="B149" s="1229">
        <v>20</v>
      </c>
      <c r="C149" s="40">
        <v>42136</v>
      </c>
      <c r="D149" s="355"/>
      <c r="E149" s="318" t="s">
        <v>442</v>
      </c>
      <c r="G149" s="172"/>
      <c r="H149" s="172"/>
      <c r="I149" s="70"/>
      <c r="J149" s="70"/>
      <c r="K149" s="70"/>
      <c r="L149" s="70"/>
      <c r="M149" s="553"/>
      <c r="N149" s="70"/>
    </row>
    <row r="150" spans="2:14" ht="30" customHeight="1">
      <c r="B150" s="1229"/>
      <c r="C150" s="40">
        <v>42137</v>
      </c>
      <c r="D150" s="355"/>
      <c r="E150" s="34" t="s">
        <v>1193</v>
      </c>
      <c r="F150" s="28" t="s">
        <v>192</v>
      </c>
      <c r="G150" s="172"/>
      <c r="H150" s="172"/>
      <c r="I150" s="30" t="s">
        <v>839</v>
      </c>
      <c r="J150" s="70"/>
      <c r="K150" s="70"/>
      <c r="L150" s="70"/>
      <c r="M150" s="554" t="s">
        <v>17</v>
      </c>
      <c r="N150" s="70"/>
    </row>
    <row r="151" spans="2:14" ht="30" customHeight="1">
      <c r="B151" s="1229"/>
      <c r="C151" s="40">
        <v>42138</v>
      </c>
      <c r="D151" s="355"/>
      <c r="E151" s="34"/>
      <c r="F151" s="54" t="s">
        <v>1194</v>
      </c>
      <c r="G151" s="172"/>
      <c r="H151" s="172"/>
      <c r="I151" s="30" t="s">
        <v>1195</v>
      </c>
      <c r="J151" s="70"/>
      <c r="K151" s="70"/>
      <c r="L151" s="70"/>
      <c r="M151" s="554" t="s">
        <v>19</v>
      </c>
      <c r="N151" s="70"/>
    </row>
    <row r="152" spans="2:14" ht="30" customHeight="1">
      <c r="B152" s="1229"/>
      <c r="C152" s="40">
        <v>42139</v>
      </c>
      <c r="D152" s="355"/>
      <c r="E152" s="34" t="s">
        <v>262</v>
      </c>
      <c r="F152" s="97" t="s">
        <v>190</v>
      </c>
      <c r="G152" s="172"/>
      <c r="H152" s="172"/>
      <c r="I152" s="30"/>
      <c r="J152" s="70"/>
      <c r="K152" s="70"/>
      <c r="L152" s="70"/>
      <c r="M152" s="554" t="s">
        <v>21</v>
      </c>
      <c r="N152" s="70"/>
    </row>
    <row r="153" spans="2:14" ht="30" customHeight="1">
      <c r="B153" s="1229"/>
      <c r="C153" s="40">
        <v>42140</v>
      </c>
      <c r="D153" s="355"/>
      <c r="E153" s="34">
        <v>15.4</v>
      </c>
      <c r="F153" s="54"/>
      <c r="G153" s="172"/>
      <c r="H153" s="172"/>
      <c r="I153" s="30"/>
      <c r="J153" s="70"/>
      <c r="K153" s="70"/>
      <c r="L153" s="70"/>
      <c r="M153" s="554"/>
      <c r="N153" s="70"/>
    </row>
    <row r="154" spans="2:14" ht="30" customHeight="1">
      <c r="B154" s="1229"/>
      <c r="C154" s="40">
        <v>42141</v>
      </c>
      <c r="D154" s="355"/>
      <c r="E154" s="34">
        <v>1</v>
      </c>
      <c r="F154" s="54"/>
      <c r="G154" s="172"/>
      <c r="H154" s="172"/>
      <c r="I154" s="30"/>
      <c r="J154" s="70"/>
      <c r="K154" s="70"/>
      <c r="L154" s="70"/>
      <c r="M154" s="554"/>
      <c r="N154" s="70"/>
    </row>
    <row r="155" spans="2:14" ht="30" customHeight="1">
      <c r="B155" s="1229"/>
      <c r="C155" s="40">
        <v>42142</v>
      </c>
      <c r="D155" s="355"/>
      <c r="E155" s="306"/>
      <c r="F155" s="54"/>
      <c r="G155" s="172"/>
      <c r="H155" s="172"/>
      <c r="I155" s="30"/>
      <c r="J155" s="70"/>
      <c r="K155" s="70"/>
      <c r="L155" s="70"/>
      <c r="M155" s="554"/>
      <c r="N155" s="70"/>
    </row>
    <row r="156" spans="2:14" ht="30" customHeight="1">
      <c r="B156" s="1229">
        <v>21</v>
      </c>
      <c r="C156" s="40">
        <v>42143</v>
      </c>
      <c r="D156" s="355"/>
      <c r="E156" s="318" t="s">
        <v>442</v>
      </c>
      <c r="F156" s="54"/>
      <c r="G156" s="434"/>
      <c r="H156" s="172"/>
      <c r="I156" s="30"/>
      <c r="J156" s="70"/>
      <c r="K156" s="70"/>
      <c r="L156" s="70"/>
      <c r="M156" s="554"/>
      <c r="N156" s="70"/>
    </row>
    <row r="157" spans="2:14" ht="30" customHeight="1">
      <c r="B157" s="1229"/>
      <c r="C157" s="40">
        <v>42144</v>
      </c>
      <c r="D157" s="355"/>
      <c r="E157" s="34" t="s">
        <v>732</v>
      </c>
      <c r="F157" s="54"/>
      <c r="G157" s="58" t="s">
        <v>841</v>
      </c>
      <c r="H157" s="28" t="s">
        <v>842</v>
      </c>
      <c r="I157" s="30"/>
      <c r="J157" s="1432" t="s">
        <v>1196</v>
      </c>
      <c r="K157" s="70"/>
      <c r="L157" s="70"/>
      <c r="M157" s="554"/>
      <c r="N157" s="70"/>
    </row>
    <row r="158" spans="2:14" ht="54.75" customHeight="1">
      <c r="B158" s="1229"/>
      <c r="C158" s="40">
        <v>42145</v>
      </c>
      <c r="D158" s="355"/>
      <c r="E158" s="34"/>
      <c r="F158" s="54"/>
      <c r="G158" s="58" t="s">
        <v>79</v>
      </c>
      <c r="H158" s="36" t="s">
        <v>196</v>
      </c>
      <c r="I158" s="30"/>
      <c r="J158" s="1432"/>
      <c r="K158" s="70"/>
      <c r="L158" s="70"/>
      <c r="M158" s="554"/>
      <c r="N158" s="70"/>
    </row>
    <row r="159" spans="2:14" ht="54.75" customHeight="1">
      <c r="B159" s="1229"/>
      <c r="C159" s="40">
        <v>42146</v>
      </c>
      <c r="D159" s="355"/>
      <c r="E159" s="34" t="s">
        <v>262</v>
      </c>
      <c r="F159" s="54"/>
      <c r="G159" s="58"/>
      <c r="H159" s="36" t="s">
        <v>199</v>
      </c>
      <c r="I159" s="30"/>
      <c r="J159" s="1432"/>
      <c r="K159" s="70"/>
      <c r="L159" s="70"/>
      <c r="M159" s="554"/>
      <c r="N159" s="70"/>
    </row>
    <row r="160" spans="2:14" ht="99.2" customHeight="1">
      <c r="B160" s="1229"/>
      <c r="C160" s="40">
        <v>42147</v>
      </c>
      <c r="D160" s="355"/>
      <c r="E160" s="34">
        <v>14.2</v>
      </c>
      <c r="F160" s="103" t="s">
        <v>1197</v>
      </c>
      <c r="G160" s="104" t="s">
        <v>1198</v>
      </c>
      <c r="H160" s="103" t="s">
        <v>1199</v>
      </c>
      <c r="I160" s="30"/>
      <c r="J160" s="1432"/>
      <c r="K160" s="70"/>
      <c r="L160" s="70"/>
      <c r="M160" s="554"/>
      <c r="N160" s="70"/>
    </row>
    <row r="161" spans="1:27" ht="64.900000000000006" customHeight="1">
      <c r="B161" s="1229"/>
      <c r="C161" s="40">
        <v>42148</v>
      </c>
      <c r="D161" s="355"/>
      <c r="E161" s="34">
        <v>0.3</v>
      </c>
      <c r="F161" s="54"/>
      <c r="G161" s="577"/>
      <c r="H161" s="36"/>
      <c r="I161" s="30"/>
      <c r="J161" s="1432"/>
      <c r="K161" s="70"/>
      <c r="L161" s="70"/>
      <c r="M161" s="554"/>
      <c r="N161" s="70"/>
    </row>
    <row r="162" spans="1:27" ht="31.9" customHeight="1">
      <c r="B162" s="1229"/>
      <c r="C162" s="40">
        <v>42149</v>
      </c>
      <c r="D162" s="355"/>
      <c r="E162" s="306"/>
      <c r="F162" s="201" t="s">
        <v>211</v>
      </c>
      <c r="H162" s="271"/>
      <c r="I162" s="30"/>
      <c r="J162" s="577"/>
      <c r="K162" s="70"/>
      <c r="L162" s="70"/>
      <c r="M162" s="554"/>
      <c r="N162" s="70"/>
    </row>
    <row r="163" spans="1:27" ht="30" customHeight="1">
      <c r="B163" s="410">
        <v>22</v>
      </c>
      <c r="C163" s="40">
        <v>42150</v>
      </c>
      <c r="D163" s="355"/>
      <c r="E163" s="318" t="s">
        <v>442</v>
      </c>
      <c r="F163" s="434"/>
      <c r="G163" s="434"/>
      <c r="H163" s="103"/>
      <c r="K163" s="70"/>
      <c r="L163" s="474"/>
      <c r="M163" s="554"/>
      <c r="N163" s="70"/>
    </row>
    <row r="164" spans="1:27" ht="30" customHeight="1">
      <c r="B164" s="417"/>
      <c r="C164" s="40">
        <v>42151</v>
      </c>
      <c r="D164" s="355"/>
      <c r="E164" s="34" t="s">
        <v>838</v>
      </c>
      <c r="F164" s="28" t="s">
        <v>212</v>
      </c>
      <c r="G164" s="28" t="s">
        <v>1200</v>
      </c>
      <c r="H164" s="54"/>
      <c r="I164" s="30" t="s">
        <v>847</v>
      </c>
      <c r="J164" s="1433" t="s">
        <v>1201</v>
      </c>
      <c r="K164" s="70"/>
      <c r="L164" s="70"/>
      <c r="M164" s="554"/>
      <c r="N164" s="70"/>
    </row>
    <row r="165" spans="1:27" ht="30" customHeight="1">
      <c r="B165" s="578"/>
      <c r="C165" s="40">
        <v>42152</v>
      </c>
      <c r="D165" s="355"/>
      <c r="E165" s="34"/>
      <c r="F165" s="54" t="s">
        <v>851</v>
      </c>
      <c r="G165" s="54" t="s">
        <v>1161</v>
      </c>
      <c r="H165" s="54"/>
      <c r="I165" s="30" t="s">
        <v>188</v>
      </c>
      <c r="J165" s="1433"/>
      <c r="K165" s="70"/>
      <c r="L165" s="70"/>
      <c r="M165" s="554"/>
      <c r="N165" s="70"/>
    </row>
    <row r="166" spans="1:27" ht="30" customHeight="1">
      <c r="B166" s="578"/>
      <c r="C166" s="576">
        <v>42153</v>
      </c>
      <c r="D166" s="355"/>
      <c r="E166" s="34" t="s">
        <v>262</v>
      </c>
      <c r="F166" s="97" t="s">
        <v>1202</v>
      </c>
      <c r="G166" s="54"/>
      <c r="H166" s="54"/>
      <c r="I166" s="508"/>
      <c r="J166" s="1433"/>
      <c r="K166" s="579" t="s">
        <v>1203</v>
      </c>
      <c r="L166" s="70"/>
      <c r="M166" s="554"/>
      <c r="N166" s="70"/>
    </row>
    <row r="167" spans="1:27" ht="30" customHeight="1">
      <c r="B167" s="578"/>
      <c r="C167" s="40">
        <v>42154</v>
      </c>
      <c r="D167" s="204"/>
      <c r="E167" s="306">
        <v>14.9</v>
      </c>
      <c r="F167" s="49"/>
      <c r="G167" s="49"/>
      <c r="H167" s="49"/>
      <c r="I167" s="511"/>
      <c r="J167" s="1433"/>
      <c r="K167" s="477"/>
      <c r="L167" s="477"/>
      <c r="M167" s="580"/>
      <c r="N167" s="77"/>
    </row>
    <row r="168" spans="1:27">
      <c r="B168" s="429"/>
      <c r="C168" s="194"/>
      <c r="D168" s="194"/>
      <c r="F168" s="195"/>
      <c r="G168" s="195"/>
      <c r="H168" s="195"/>
      <c r="I168" s="195"/>
      <c r="J168" s="195"/>
      <c r="K168" s="195"/>
      <c r="L168" s="195"/>
      <c r="M168" s="195"/>
      <c r="N168" s="195"/>
    </row>
    <row r="169" spans="1:27" ht="30" customHeight="1">
      <c r="B169" s="1379" t="s">
        <v>1204</v>
      </c>
      <c r="C169" s="1379"/>
      <c r="D169" s="1379"/>
      <c r="E169" s="1379"/>
      <c r="F169" s="1379"/>
      <c r="G169" s="1379"/>
      <c r="H169" s="1379"/>
      <c r="I169" s="1379"/>
      <c r="J169" s="1379"/>
      <c r="K169" s="1379"/>
      <c r="L169" s="1379"/>
      <c r="M169" s="1379"/>
      <c r="N169" s="1379"/>
    </row>
    <row r="170" spans="1:27" s="22" customFormat="1" ht="86.25" customHeight="1">
      <c r="A170" s="16"/>
      <c r="B170" s="17" t="s">
        <v>1</v>
      </c>
      <c r="C170" s="18" t="s">
        <v>2</v>
      </c>
      <c r="D170" s="19" t="s">
        <v>3</v>
      </c>
      <c r="E170" s="263" t="s">
        <v>295</v>
      </c>
      <c r="F170" s="1220" t="s">
        <v>5</v>
      </c>
      <c r="G170" s="1220"/>
      <c r="H170" s="1220"/>
      <c r="I170" s="21" t="s">
        <v>6</v>
      </c>
      <c r="J170" s="21" t="s">
        <v>466</v>
      </c>
      <c r="K170" s="21" t="s">
        <v>467</v>
      </c>
      <c r="L170" s="21" t="s">
        <v>468</v>
      </c>
      <c r="M170" s="21" t="s">
        <v>469</v>
      </c>
      <c r="N170" s="21" t="s">
        <v>470</v>
      </c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</row>
    <row r="171" spans="1:27" ht="30.95" customHeight="1">
      <c r="B171" s="1311">
        <v>22</v>
      </c>
      <c r="C171" s="40">
        <v>42155</v>
      </c>
      <c r="D171" s="130"/>
      <c r="E171" s="318">
        <v>0.15</v>
      </c>
      <c r="F171" s="28" t="s">
        <v>212</v>
      </c>
      <c r="G171" s="28" t="s">
        <v>1200</v>
      </c>
      <c r="H171" s="54"/>
      <c r="I171" s="30" t="s">
        <v>847</v>
      </c>
      <c r="J171" s="1434" t="s">
        <v>1205</v>
      </c>
      <c r="K171" s="70"/>
      <c r="L171" s="70"/>
      <c r="M171" s="553"/>
      <c r="N171" s="70"/>
    </row>
    <row r="172" spans="1:27" ht="30.95" customHeight="1">
      <c r="B172" s="1311"/>
      <c r="C172" s="40">
        <v>42156</v>
      </c>
      <c r="D172" s="130"/>
      <c r="E172" s="510"/>
      <c r="F172" s="36" t="s">
        <v>851</v>
      </c>
      <c r="G172" s="581" t="s">
        <v>1206</v>
      </c>
      <c r="H172" s="49"/>
      <c r="I172" s="30" t="s">
        <v>188</v>
      </c>
      <c r="J172" s="1434"/>
      <c r="K172" s="70"/>
      <c r="L172" s="70"/>
      <c r="M172" s="554" t="s">
        <v>17</v>
      </c>
      <c r="N172" s="70"/>
    </row>
    <row r="173" spans="1:27" ht="30.95" customHeight="1">
      <c r="B173" s="1229">
        <v>23</v>
      </c>
      <c r="C173" s="40">
        <v>42157</v>
      </c>
      <c r="D173" s="130"/>
      <c r="E173" s="318" t="s">
        <v>442</v>
      </c>
      <c r="F173" s="36"/>
      <c r="G173" s="76"/>
      <c r="H173" s="229"/>
      <c r="I173" s="30"/>
      <c r="J173" s="70"/>
      <c r="K173" s="70"/>
      <c r="L173" s="70"/>
      <c r="M173" s="554" t="s">
        <v>19</v>
      </c>
      <c r="N173" s="70"/>
    </row>
    <row r="174" spans="1:27" ht="30.95" customHeight="1">
      <c r="B174" s="1229"/>
      <c r="C174" s="40">
        <v>42158</v>
      </c>
      <c r="D174" s="130"/>
      <c r="E174" s="34" t="s">
        <v>850</v>
      </c>
      <c r="F174" s="36"/>
      <c r="G174" s="555" t="s">
        <v>222</v>
      </c>
      <c r="H174" s="229"/>
      <c r="I174" s="30"/>
      <c r="J174" s="70"/>
      <c r="K174" s="70"/>
      <c r="L174" s="70"/>
      <c r="M174" s="554" t="s">
        <v>21</v>
      </c>
      <c r="N174" s="70"/>
    </row>
    <row r="175" spans="1:27" ht="39.6" customHeight="1">
      <c r="B175" s="1229"/>
      <c r="C175" s="40">
        <v>42159</v>
      </c>
      <c r="D175" s="130"/>
      <c r="E175" s="34"/>
      <c r="F175" s="97"/>
      <c r="G175" s="54" t="s">
        <v>1067</v>
      </c>
      <c r="H175" s="229"/>
      <c r="I175" s="30"/>
      <c r="J175" s="582"/>
      <c r="K175" s="353" t="s">
        <v>856</v>
      </c>
      <c r="L175" s="70"/>
      <c r="M175" s="554"/>
      <c r="N175" s="70"/>
    </row>
    <row r="176" spans="1:27" ht="30.95" customHeight="1">
      <c r="B176" s="1229"/>
      <c r="C176" s="40">
        <v>42160</v>
      </c>
      <c r="D176" s="130"/>
      <c r="E176" s="34" t="s">
        <v>262</v>
      </c>
      <c r="F176" s="103" t="s">
        <v>1207</v>
      </c>
      <c r="G176" s="36"/>
      <c r="H176" s="229"/>
      <c r="I176" s="30"/>
      <c r="J176" s="582"/>
      <c r="K176" s="70" t="s">
        <v>1208</v>
      </c>
      <c r="L176" s="70"/>
      <c r="M176" s="554"/>
      <c r="N176" s="70"/>
    </row>
    <row r="177" spans="2:14" ht="64.5" customHeight="1">
      <c r="B177" s="1229"/>
      <c r="C177" s="40">
        <v>42161</v>
      </c>
      <c r="D177" s="130"/>
      <c r="E177" s="34">
        <v>14</v>
      </c>
      <c r="F177" s="36"/>
      <c r="G177" s="1427"/>
      <c r="H177" s="229"/>
      <c r="I177" s="30"/>
      <c r="J177" s="526"/>
      <c r="K177" s="70"/>
      <c r="L177" s="70"/>
      <c r="M177" s="554"/>
      <c r="N177" s="70"/>
    </row>
    <row r="178" spans="2:14" ht="24.4" customHeight="1">
      <c r="B178" s="1229"/>
      <c r="C178" s="40">
        <v>42162</v>
      </c>
      <c r="D178" s="130"/>
      <c r="E178" s="34">
        <v>0.7</v>
      </c>
      <c r="F178" s="36"/>
      <c r="G178" s="1427"/>
      <c r="H178" s="229"/>
      <c r="I178" s="30"/>
      <c r="J178" s="582"/>
      <c r="K178" s="70"/>
      <c r="L178" s="70"/>
      <c r="M178" s="554"/>
      <c r="N178" s="70"/>
    </row>
    <row r="179" spans="2:14" ht="30" customHeight="1">
      <c r="B179" s="1229"/>
      <c r="C179" s="40">
        <v>42163</v>
      </c>
      <c r="D179" s="130"/>
      <c r="E179" s="306"/>
      <c r="F179" s="30" t="s">
        <v>30</v>
      </c>
      <c r="G179" s="103" t="s">
        <v>1209</v>
      </c>
      <c r="H179" s="229"/>
      <c r="I179" s="30"/>
      <c r="J179" s="582"/>
      <c r="K179" s="70"/>
      <c r="L179" s="70"/>
      <c r="M179" s="554"/>
      <c r="N179" s="70"/>
    </row>
    <row r="180" spans="2:14" ht="30" customHeight="1">
      <c r="B180" s="1229">
        <v>24</v>
      </c>
      <c r="C180" s="576">
        <v>42164</v>
      </c>
      <c r="D180" s="130"/>
      <c r="E180" s="318" t="s">
        <v>442</v>
      </c>
      <c r="F180" s="201" t="s">
        <v>1210</v>
      </c>
      <c r="G180" s="152"/>
      <c r="H180" s="229"/>
      <c r="I180" s="70"/>
      <c r="J180" s="526"/>
      <c r="K180" s="70"/>
      <c r="L180" s="70"/>
      <c r="M180" s="554"/>
      <c r="N180" s="70"/>
    </row>
    <row r="181" spans="2:14" ht="30" customHeight="1">
      <c r="B181" s="1229"/>
      <c r="C181" s="40">
        <v>42165</v>
      </c>
      <c r="D181" s="130"/>
      <c r="E181" s="34" t="s">
        <v>881</v>
      </c>
      <c r="F181" s="229"/>
      <c r="G181" s="229"/>
      <c r="H181" s="229"/>
      <c r="K181" s="70"/>
      <c r="L181" s="70"/>
      <c r="M181" s="554"/>
      <c r="N181" s="70"/>
    </row>
    <row r="182" spans="2:14" ht="32.1" customHeight="1">
      <c r="B182" s="1229"/>
      <c r="C182" s="40">
        <v>42166</v>
      </c>
      <c r="D182" s="130"/>
      <c r="E182" s="34"/>
      <c r="F182" s="220" t="s">
        <v>234</v>
      </c>
      <c r="G182" s="222"/>
      <c r="H182" s="229"/>
      <c r="I182" s="30" t="s">
        <v>864</v>
      </c>
      <c r="K182" s="70"/>
      <c r="L182" s="70"/>
      <c r="M182" s="554"/>
      <c r="N182" s="131" t="s">
        <v>1211</v>
      </c>
    </row>
    <row r="183" spans="2:14" ht="30" customHeight="1">
      <c r="B183" s="1229"/>
      <c r="C183" s="40">
        <v>42167</v>
      </c>
      <c r="D183" s="130"/>
      <c r="E183" s="34" t="s">
        <v>262</v>
      </c>
      <c r="F183" s="223" t="s">
        <v>1011</v>
      </c>
      <c r="G183" s="172"/>
      <c r="H183" s="229"/>
      <c r="I183" s="30" t="s">
        <v>259</v>
      </c>
      <c r="K183" s="70"/>
      <c r="L183" s="70"/>
      <c r="M183" s="554"/>
      <c r="N183" s="131" t="s">
        <v>1212</v>
      </c>
    </row>
    <row r="184" spans="2:14" ht="30" customHeight="1">
      <c r="B184" s="1229"/>
      <c r="C184" s="40">
        <v>42168</v>
      </c>
      <c r="D184" s="130"/>
      <c r="E184" s="34">
        <v>14.4</v>
      </c>
      <c r="F184" s="223" t="s">
        <v>1213</v>
      </c>
      <c r="G184" s="172"/>
      <c r="H184" s="229"/>
      <c r="I184" s="30"/>
      <c r="K184" s="70"/>
      <c r="L184" s="70"/>
      <c r="M184" s="554"/>
      <c r="N184" s="370"/>
    </row>
    <row r="185" spans="2:14" ht="30" customHeight="1">
      <c r="B185" s="1229"/>
      <c r="C185" s="40">
        <v>42169</v>
      </c>
      <c r="D185" s="130"/>
      <c r="E185" s="34">
        <v>0</v>
      </c>
      <c r="F185" s="223"/>
      <c r="G185" s="172"/>
      <c r="H185" s="229"/>
      <c r="I185" s="30"/>
      <c r="K185" s="70"/>
      <c r="L185" s="70"/>
      <c r="M185" s="554"/>
      <c r="N185" s="370"/>
    </row>
    <row r="186" spans="2:14" ht="30" customHeight="1">
      <c r="B186" s="1229"/>
      <c r="C186" s="40">
        <v>42170</v>
      </c>
      <c r="D186" s="130"/>
      <c r="E186" s="306"/>
      <c r="F186" s="515" t="s">
        <v>237</v>
      </c>
      <c r="G186" s="172"/>
      <c r="H186" s="229"/>
      <c r="I186" s="30"/>
      <c r="K186" s="70"/>
      <c r="L186" s="70"/>
      <c r="M186" s="554"/>
      <c r="N186" s="370"/>
    </row>
    <row r="187" spans="2:14" ht="30" customHeight="1">
      <c r="B187" s="1229">
        <v>25</v>
      </c>
      <c r="C187" s="40">
        <v>42171</v>
      </c>
      <c r="D187" s="130"/>
      <c r="E187" s="318" t="s">
        <v>442</v>
      </c>
      <c r="F187" s="515"/>
      <c r="G187" s="229"/>
      <c r="H187" s="229"/>
      <c r="I187" s="30"/>
      <c r="L187" s="70"/>
      <c r="M187" s="554"/>
      <c r="N187" s="370"/>
    </row>
    <row r="188" spans="2:14" ht="30" customHeight="1">
      <c r="B188" s="1229"/>
      <c r="C188" s="40">
        <v>42172</v>
      </c>
      <c r="D188" s="130"/>
      <c r="E188" s="34" t="s">
        <v>770</v>
      </c>
      <c r="F188" s="223"/>
      <c r="G188" s="220" t="s">
        <v>238</v>
      </c>
      <c r="H188" s="229"/>
      <c r="I188" s="30"/>
      <c r="J188" s="583" t="s">
        <v>1137</v>
      </c>
      <c r="K188" s="70"/>
      <c r="L188" s="70"/>
      <c r="M188" s="554"/>
      <c r="N188" s="370"/>
    </row>
    <row r="189" spans="2:14" ht="30" customHeight="1">
      <c r="B189" s="1229"/>
      <c r="C189" s="40">
        <v>42173</v>
      </c>
      <c r="D189" s="130"/>
      <c r="E189" s="34"/>
      <c r="F189" s="435" t="s">
        <v>1214</v>
      </c>
      <c r="G189" s="223" t="s">
        <v>1013</v>
      </c>
      <c r="H189" s="229"/>
      <c r="I189" s="30"/>
      <c r="J189" s="583" t="s">
        <v>1215</v>
      </c>
      <c r="M189" s="554"/>
      <c r="N189" s="370"/>
    </row>
    <row r="190" spans="2:14" ht="30" customHeight="1">
      <c r="B190" s="1229"/>
      <c r="C190" s="40">
        <v>42174</v>
      </c>
      <c r="D190" s="130"/>
      <c r="E190" s="34" t="s">
        <v>262</v>
      </c>
      <c r="F190" s="584"/>
      <c r="G190" s="221" t="s">
        <v>870</v>
      </c>
      <c r="H190" s="229"/>
      <c r="I190" s="30"/>
      <c r="J190" s="585" t="s">
        <v>1216</v>
      </c>
      <c r="K190" s="70" t="s">
        <v>1217</v>
      </c>
      <c r="L190" s="70"/>
      <c r="M190" s="554"/>
      <c r="N190" s="370"/>
    </row>
    <row r="191" spans="2:14" ht="30" customHeight="1">
      <c r="B191" s="1229"/>
      <c r="C191" s="40">
        <v>42175</v>
      </c>
      <c r="D191" s="130"/>
      <c r="E191" s="34">
        <v>14.9</v>
      </c>
      <c r="F191" s="223"/>
      <c r="G191" s="1435" t="s">
        <v>1218</v>
      </c>
      <c r="H191" s="229"/>
      <c r="I191" s="30"/>
      <c r="J191" s="583" t="s">
        <v>1219</v>
      </c>
      <c r="K191" s="353" t="s">
        <v>752</v>
      </c>
      <c r="L191" s="70"/>
      <c r="M191" s="554"/>
      <c r="N191" s="370"/>
    </row>
    <row r="192" spans="2:14" ht="30" customHeight="1">
      <c r="B192" s="1229"/>
      <c r="C192" s="40">
        <v>42176</v>
      </c>
      <c r="D192" s="130"/>
      <c r="E192" s="34">
        <v>0.1</v>
      </c>
      <c r="F192" s="223"/>
      <c r="G192" s="1435"/>
      <c r="H192" s="229"/>
      <c r="I192" s="30"/>
      <c r="J192" s="583"/>
      <c r="K192" s="70"/>
      <c r="L192" s="70"/>
      <c r="M192" s="554"/>
      <c r="N192" s="370"/>
    </row>
    <row r="193" spans="1:27" ht="30" customHeight="1">
      <c r="B193" s="1229"/>
      <c r="C193" s="40">
        <v>42177</v>
      </c>
      <c r="D193" s="130"/>
      <c r="E193" s="306"/>
      <c r="F193" s="223"/>
      <c r="G193" s="435" t="s">
        <v>1220</v>
      </c>
      <c r="H193" s="229"/>
      <c r="I193" s="30"/>
      <c r="J193" s="585"/>
      <c r="K193" s="70"/>
      <c r="L193" s="70"/>
      <c r="M193" s="554"/>
      <c r="N193" s="370"/>
    </row>
    <row r="194" spans="1:27" ht="30" customHeight="1">
      <c r="B194" s="1229">
        <v>26</v>
      </c>
      <c r="C194" s="40">
        <v>42178</v>
      </c>
      <c r="D194" s="130"/>
      <c r="E194" s="318" t="s">
        <v>442</v>
      </c>
      <c r="F194" s="431"/>
      <c r="G194" s="431"/>
      <c r="H194" s="229"/>
      <c r="I194" s="586"/>
      <c r="K194" s="70"/>
      <c r="L194" s="70"/>
      <c r="M194" s="554"/>
      <c r="N194" s="370"/>
    </row>
    <row r="195" spans="1:27" ht="30" customHeight="1">
      <c r="B195" s="1229"/>
      <c r="C195" s="40">
        <v>42179</v>
      </c>
      <c r="D195" s="130"/>
      <c r="E195" s="34" t="s">
        <v>850</v>
      </c>
      <c r="F195" s="228" t="s">
        <v>256</v>
      </c>
      <c r="G195" s="587" t="s">
        <v>1221</v>
      </c>
      <c r="H195" s="229"/>
      <c r="I195" s="30" t="s">
        <v>257</v>
      </c>
      <c r="K195" s="70"/>
      <c r="L195" s="70"/>
      <c r="M195" s="554"/>
      <c r="N195" s="370"/>
    </row>
    <row r="196" spans="1:27" ht="30" customHeight="1">
      <c r="B196" s="1229"/>
      <c r="C196" s="40">
        <v>42180</v>
      </c>
      <c r="D196" s="130"/>
      <c r="E196" s="34"/>
      <c r="F196" s="228" t="s">
        <v>1015</v>
      </c>
      <c r="G196" s="36"/>
      <c r="H196" s="229"/>
      <c r="I196" s="30" t="s">
        <v>674</v>
      </c>
      <c r="K196" s="70"/>
      <c r="L196" s="70"/>
      <c r="M196" s="554"/>
      <c r="N196" s="370"/>
    </row>
    <row r="197" spans="1:27" ht="30" customHeight="1">
      <c r="B197" s="1229"/>
      <c r="C197" s="40">
        <v>42181</v>
      </c>
      <c r="D197" s="130"/>
      <c r="E197" s="34" t="s">
        <v>262</v>
      </c>
      <c r="F197" s="228" t="s">
        <v>1222</v>
      </c>
      <c r="G197" s="36"/>
      <c r="H197" s="229"/>
      <c r="I197" s="30"/>
      <c r="K197" s="70"/>
      <c r="L197" s="70"/>
      <c r="M197" s="554"/>
      <c r="N197" s="370"/>
    </row>
    <row r="198" spans="1:27" ht="30" customHeight="1">
      <c r="B198" s="1229"/>
      <c r="C198" s="40">
        <v>42182</v>
      </c>
      <c r="D198" s="130"/>
      <c r="E198" s="34">
        <v>14.3</v>
      </c>
      <c r="F198" s="228"/>
      <c r="G198" s="36"/>
      <c r="H198" s="229"/>
      <c r="I198" s="30"/>
      <c r="K198" s="70"/>
      <c r="L198" s="70"/>
      <c r="M198" s="554"/>
      <c r="N198" s="370"/>
    </row>
    <row r="199" spans="1:27" ht="30" customHeight="1">
      <c r="B199" s="1229"/>
      <c r="C199" s="40">
        <v>42183</v>
      </c>
      <c r="D199" s="130"/>
      <c r="E199" s="34">
        <v>0.1</v>
      </c>
      <c r="F199" s="435" t="s">
        <v>1223</v>
      </c>
      <c r="G199" s="514"/>
      <c r="H199" s="229"/>
      <c r="I199" s="30"/>
      <c r="K199" s="70"/>
      <c r="L199" s="70"/>
      <c r="M199" s="554"/>
      <c r="N199" s="370"/>
    </row>
    <row r="200" spans="1:27" ht="30" customHeight="1">
      <c r="B200" s="1229"/>
      <c r="C200" s="40">
        <v>42184</v>
      </c>
      <c r="D200" s="72"/>
      <c r="E200" s="306"/>
      <c r="F200" s="588"/>
      <c r="G200" s="589"/>
      <c r="H200" s="234"/>
      <c r="I200" s="106"/>
      <c r="J200" s="234"/>
      <c r="K200" s="276"/>
      <c r="L200" s="276"/>
      <c r="M200" s="590"/>
      <c r="N200" s="370"/>
    </row>
    <row r="201" spans="1:27">
      <c r="B201" s="193"/>
      <c r="C201" s="194"/>
      <c r="D201" s="194"/>
      <c r="F201" s="261"/>
      <c r="G201" s="261"/>
    </row>
    <row r="202" spans="1:27" s="166" customFormat="1" ht="30" customHeight="1">
      <c r="B202" s="1305" t="s">
        <v>1224</v>
      </c>
      <c r="C202" s="1305"/>
      <c r="D202" s="1305"/>
      <c r="E202" s="1305"/>
      <c r="F202" s="1305"/>
      <c r="G202" s="1305"/>
      <c r="H202" s="1305"/>
      <c r="I202" s="1305"/>
      <c r="J202" s="1305"/>
      <c r="K202" s="1305"/>
      <c r="L202" s="1305"/>
      <c r="M202" s="1305"/>
      <c r="N202" s="1305"/>
    </row>
    <row r="203" spans="1:27" s="22" customFormat="1" ht="86.25" customHeight="1">
      <c r="A203" s="16"/>
      <c r="B203" s="17" t="s">
        <v>1</v>
      </c>
      <c r="C203" s="18" t="s">
        <v>2</v>
      </c>
      <c r="D203" s="19" t="s">
        <v>3</v>
      </c>
      <c r="E203" s="263" t="s">
        <v>295</v>
      </c>
      <c r="F203" s="1220" t="s">
        <v>5</v>
      </c>
      <c r="G203" s="1220"/>
      <c r="H203" s="1220"/>
      <c r="I203" s="21" t="s">
        <v>6</v>
      </c>
      <c r="J203" s="21" t="s">
        <v>466</v>
      </c>
      <c r="K203" s="21" t="s">
        <v>467</v>
      </c>
      <c r="L203" s="21" t="s">
        <v>468</v>
      </c>
      <c r="M203" s="21" t="s">
        <v>469</v>
      </c>
      <c r="N203" s="21" t="s">
        <v>470</v>
      </c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</row>
    <row r="204" spans="1:27" ht="30" customHeight="1">
      <c r="B204" s="1311">
        <v>27</v>
      </c>
      <c r="C204" s="40">
        <v>42185</v>
      </c>
      <c r="D204" s="150"/>
      <c r="E204" s="318" t="s">
        <v>442</v>
      </c>
      <c r="F204" s="228" t="s">
        <v>256</v>
      </c>
      <c r="G204" s="100"/>
      <c r="I204" s="30" t="s">
        <v>257</v>
      </c>
      <c r="L204" s="70"/>
      <c r="M204" s="553"/>
      <c r="N204" s="370"/>
    </row>
    <row r="205" spans="1:27" ht="30" customHeight="1">
      <c r="B205" s="1311"/>
      <c r="C205" s="40">
        <v>42186</v>
      </c>
      <c r="D205" s="150"/>
      <c r="E205" s="34" t="s">
        <v>1225</v>
      </c>
      <c r="F205" s="228" t="s">
        <v>1015</v>
      </c>
      <c r="G205" s="232" t="s">
        <v>265</v>
      </c>
      <c r="I205" s="30" t="s">
        <v>674</v>
      </c>
      <c r="L205" s="70"/>
      <c r="M205" s="554" t="s">
        <v>17</v>
      </c>
      <c r="N205" s="370"/>
    </row>
    <row r="206" spans="1:27" ht="30" customHeight="1">
      <c r="B206" s="1311"/>
      <c r="C206" s="40">
        <v>42187</v>
      </c>
      <c r="D206" s="150"/>
      <c r="E206" s="34"/>
      <c r="F206" s="228" t="s">
        <v>1222</v>
      </c>
      <c r="G206" s="228" t="s">
        <v>1019</v>
      </c>
      <c r="I206" s="30"/>
      <c r="K206" s="353" t="s">
        <v>856</v>
      </c>
      <c r="L206" s="70"/>
      <c r="M206" s="554" t="s">
        <v>19</v>
      </c>
      <c r="N206" s="370"/>
    </row>
    <row r="207" spans="1:27" ht="30" customHeight="1">
      <c r="B207" s="1311"/>
      <c r="C207" s="40">
        <v>42188</v>
      </c>
      <c r="D207" s="150"/>
      <c r="E207" s="34" t="s">
        <v>262</v>
      </c>
      <c r="F207" s="248"/>
      <c r="G207" s="228" t="s">
        <v>851</v>
      </c>
      <c r="I207" s="30"/>
      <c r="K207" s="70" t="s">
        <v>1020</v>
      </c>
      <c r="L207" s="70"/>
      <c r="M207" s="554" t="s">
        <v>21</v>
      </c>
      <c r="N207" s="370"/>
    </row>
    <row r="208" spans="1:27" ht="30" customHeight="1">
      <c r="B208" s="1311"/>
      <c r="C208" s="40">
        <v>42189</v>
      </c>
      <c r="D208" s="150"/>
      <c r="E208" s="34">
        <v>15.1</v>
      </c>
      <c r="F208" s="251"/>
      <c r="G208" s="251"/>
      <c r="I208" s="30"/>
      <c r="K208" s="70"/>
      <c r="L208" s="70"/>
      <c r="M208" s="554"/>
      <c r="N208" s="370"/>
    </row>
    <row r="209" spans="2:14" ht="30" customHeight="1">
      <c r="B209" s="1311"/>
      <c r="C209" s="40">
        <v>42190</v>
      </c>
      <c r="D209" s="150"/>
      <c r="E209" s="34">
        <v>0.1</v>
      </c>
      <c r="F209" s="30" t="s">
        <v>30</v>
      </c>
      <c r="G209" s="435" t="s">
        <v>1226</v>
      </c>
      <c r="I209" s="30"/>
      <c r="K209" s="70"/>
      <c r="L209" s="70"/>
      <c r="M209" s="554"/>
      <c r="N209" s="370"/>
    </row>
    <row r="210" spans="2:14" ht="30" customHeight="1">
      <c r="B210" s="1311"/>
      <c r="C210" s="40">
        <v>42191</v>
      </c>
      <c r="D210" s="150"/>
      <c r="E210" s="306"/>
      <c r="F210" s="435" t="s">
        <v>1223</v>
      </c>
      <c r="G210" s="484"/>
      <c r="I210" s="106"/>
      <c r="K210" s="70"/>
      <c r="L210" s="70"/>
      <c r="M210" s="554"/>
      <c r="N210" s="370"/>
    </row>
    <row r="211" spans="2:14" ht="30" customHeight="1">
      <c r="B211" s="1311">
        <v>28</v>
      </c>
      <c r="C211" s="40">
        <v>42192</v>
      </c>
      <c r="D211" s="250"/>
      <c r="E211" s="318" t="s">
        <v>442</v>
      </c>
      <c r="F211" s="249"/>
      <c r="G211" s="249"/>
      <c r="H211" s="249"/>
      <c r="I211" s="249"/>
      <c r="J211" s="70"/>
      <c r="K211" s="70"/>
      <c r="L211" s="70"/>
      <c r="M211" s="554"/>
      <c r="N211" s="370"/>
    </row>
    <row r="212" spans="2:14" ht="30" customHeight="1">
      <c r="B212" s="1311"/>
      <c r="C212" s="40">
        <v>42193</v>
      </c>
      <c r="D212" s="250"/>
      <c r="E212" s="34" t="s">
        <v>759</v>
      </c>
      <c r="F212" s="296" t="s">
        <v>270</v>
      </c>
      <c r="G212" s="249"/>
      <c r="H212" s="249"/>
      <c r="I212" s="30" t="s">
        <v>271</v>
      </c>
      <c r="J212" s="70"/>
      <c r="K212" s="70"/>
      <c r="L212" s="70"/>
      <c r="M212" s="554"/>
      <c r="N212" s="370"/>
    </row>
    <row r="213" spans="2:14" ht="28.9" customHeight="1">
      <c r="B213" s="1311"/>
      <c r="C213" s="40">
        <v>42194</v>
      </c>
      <c r="D213" s="250"/>
      <c r="E213" s="34"/>
      <c r="F213" s="36" t="s">
        <v>1021</v>
      </c>
      <c r="G213" s="249"/>
      <c r="H213" s="249"/>
      <c r="I213" s="30" t="s">
        <v>274</v>
      </c>
      <c r="J213" s="70"/>
      <c r="K213" s="70"/>
      <c r="L213" s="70"/>
      <c r="M213" s="554"/>
      <c r="N213" s="370"/>
    </row>
    <row r="214" spans="2:14" ht="30" customHeight="1">
      <c r="B214" s="1311"/>
      <c r="C214" s="40">
        <v>42195</v>
      </c>
      <c r="D214" s="250"/>
      <c r="E214" s="34" t="s">
        <v>262</v>
      </c>
      <c r="F214" s="36" t="s">
        <v>1022</v>
      </c>
      <c r="G214" s="249"/>
      <c r="H214" s="249"/>
      <c r="I214" s="30" t="s">
        <v>1227</v>
      </c>
      <c r="J214" s="249"/>
      <c r="K214" s="70"/>
      <c r="L214" s="70"/>
      <c r="M214" s="554"/>
      <c r="N214" s="370"/>
    </row>
    <row r="215" spans="2:14" ht="30" customHeight="1">
      <c r="B215" s="1311"/>
      <c r="C215" s="40">
        <v>42196</v>
      </c>
      <c r="D215" s="250"/>
      <c r="E215" s="34">
        <v>14.2</v>
      </c>
      <c r="F215" s="36"/>
      <c r="G215" s="249"/>
      <c r="H215" s="249"/>
      <c r="I215" s="30" t="s">
        <v>1228</v>
      </c>
      <c r="J215" s="249"/>
      <c r="K215" s="70"/>
      <c r="L215" s="70"/>
      <c r="M215" s="554"/>
      <c r="N215" s="370"/>
    </row>
    <row r="216" spans="2:14" ht="32.85" customHeight="1">
      <c r="B216" s="1311"/>
      <c r="C216" s="40">
        <v>42197</v>
      </c>
      <c r="D216" s="250"/>
      <c r="E216" s="34">
        <v>0.5</v>
      </c>
      <c r="F216" s="36"/>
      <c r="G216" s="249"/>
      <c r="H216" s="249"/>
      <c r="I216" s="30"/>
      <c r="J216" s="249"/>
      <c r="K216" s="70"/>
      <c r="L216" s="70"/>
      <c r="M216" s="554"/>
      <c r="N216" s="370"/>
    </row>
    <row r="217" spans="2:14" ht="30.6" customHeight="1">
      <c r="B217" s="1311"/>
      <c r="C217" s="182">
        <v>42198</v>
      </c>
      <c r="D217" s="250"/>
      <c r="E217" s="306"/>
      <c r="F217" s="97" t="s">
        <v>273</v>
      </c>
      <c r="G217" s="249"/>
      <c r="H217" s="249"/>
      <c r="I217" s="30"/>
      <c r="J217" s="249"/>
      <c r="K217" s="520" t="s">
        <v>1229</v>
      </c>
      <c r="L217" s="70"/>
      <c r="M217" s="554"/>
      <c r="N217" s="370"/>
    </row>
    <row r="218" spans="2:14" ht="30" customHeight="1">
      <c r="B218" s="1311">
        <v>29</v>
      </c>
      <c r="C218" s="40">
        <v>42199</v>
      </c>
      <c r="D218" s="250"/>
      <c r="E218" s="318" t="s">
        <v>442</v>
      </c>
      <c r="F218" s="298"/>
      <c r="G218" s="249"/>
      <c r="H218" s="249"/>
      <c r="I218" s="30"/>
      <c r="J218" s="249"/>
      <c r="K218" s="70" t="s">
        <v>1230</v>
      </c>
      <c r="L218" s="70"/>
      <c r="M218" s="554"/>
      <c r="N218" s="70"/>
    </row>
    <row r="219" spans="2:14" ht="30" customHeight="1">
      <c r="B219" s="1311"/>
      <c r="C219" s="40">
        <v>42200</v>
      </c>
      <c r="D219" s="250"/>
      <c r="E219" s="34" t="s">
        <v>788</v>
      </c>
      <c r="F219" s="591"/>
      <c r="G219" s="122" t="s">
        <v>1024</v>
      </c>
      <c r="H219" s="249"/>
      <c r="I219" s="30"/>
      <c r="J219" s="1418" t="s">
        <v>1231</v>
      </c>
      <c r="K219" s="70"/>
      <c r="L219" s="70"/>
      <c r="M219" s="554"/>
      <c r="N219" s="70"/>
    </row>
    <row r="220" spans="2:14" ht="30" customHeight="1">
      <c r="B220" s="1311"/>
      <c r="C220" s="40">
        <v>42201</v>
      </c>
      <c r="D220" s="250"/>
      <c r="E220" s="34"/>
      <c r="F220" s="273"/>
      <c r="G220" s="58" t="s">
        <v>509</v>
      </c>
      <c r="I220" s="30"/>
      <c r="J220" s="1418"/>
      <c r="K220" s="70"/>
      <c r="L220" s="70"/>
      <c r="M220" s="554"/>
      <c r="N220" s="70"/>
    </row>
    <row r="221" spans="2:14" ht="30" customHeight="1">
      <c r="B221" s="1311"/>
      <c r="C221" s="40">
        <v>42202</v>
      </c>
      <c r="D221" s="250"/>
      <c r="E221" s="34" t="s">
        <v>262</v>
      </c>
      <c r="F221" s="103" t="s">
        <v>1232</v>
      </c>
      <c r="G221" s="58" t="s">
        <v>79</v>
      </c>
      <c r="I221" s="30"/>
      <c r="J221" s="1418"/>
      <c r="K221" s="70"/>
      <c r="L221" s="70"/>
      <c r="M221" s="554"/>
      <c r="N221" s="70"/>
    </row>
    <row r="222" spans="2:14" ht="30" customHeight="1">
      <c r="B222" s="1311"/>
      <c r="C222" s="40">
        <v>42203</v>
      </c>
      <c r="D222" s="250"/>
      <c r="E222" s="34">
        <v>14.4</v>
      </c>
      <c r="F222" s="273"/>
      <c r="G222" s="58"/>
      <c r="I222" s="30"/>
      <c r="J222" s="1418"/>
      <c r="K222" s="70"/>
      <c r="L222" s="70"/>
      <c r="M222" s="554"/>
      <c r="N222" s="70"/>
    </row>
    <row r="223" spans="2:14" ht="37.35" customHeight="1">
      <c r="B223" s="1311"/>
      <c r="C223" s="40">
        <v>42204</v>
      </c>
      <c r="D223" s="250"/>
      <c r="E223" s="34">
        <v>0.5</v>
      </c>
      <c r="F223" s="273"/>
      <c r="G223" s="585" t="s">
        <v>1233</v>
      </c>
      <c r="I223" s="30"/>
      <c r="J223" s="1418"/>
      <c r="K223" s="70"/>
      <c r="L223" s="70"/>
      <c r="M223" s="554"/>
      <c r="N223" s="70"/>
    </row>
    <row r="224" spans="2:14" ht="27" customHeight="1">
      <c r="B224" s="1311"/>
      <c r="C224" s="40">
        <v>42205</v>
      </c>
      <c r="D224" s="250"/>
      <c r="E224" s="306"/>
      <c r="F224" s="152"/>
      <c r="G224" s="65"/>
      <c r="I224" s="106"/>
      <c r="J224" s="1418"/>
      <c r="K224" s="70"/>
      <c r="L224" s="70"/>
      <c r="M224" s="554"/>
      <c r="N224" s="70"/>
    </row>
    <row r="225" spans="1:224" ht="29.1" customHeight="1">
      <c r="B225" s="1311">
        <v>30</v>
      </c>
      <c r="C225" s="40">
        <v>42206</v>
      </c>
      <c r="D225" s="250"/>
      <c r="E225" s="318" t="s">
        <v>442</v>
      </c>
      <c r="F225" s="249"/>
      <c r="G225" s="249"/>
      <c r="H225" s="249"/>
      <c r="I225" s="249"/>
      <c r="J225" s="249"/>
      <c r="K225" s="70"/>
      <c r="L225" s="70"/>
      <c r="M225" s="554"/>
      <c r="N225" s="70"/>
    </row>
    <row r="226" spans="1:224" ht="30" customHeight="1">
      <c r="B226" s="1311"/>
      <c r="C226" s="40">
        <v>42207</v>
      </c>
      <c r="D226" s="250"/>
      <c r="E226" s="34" t="s">
        <v>770</v>
      </c>
      <c r="F226" s="28" t="s">
        <v>289</v>
      </c>
      <c r="G226" s="517"/>
      <c r="H226" s="517"/>
      <c r="I226" s="30" t="s">
        <v>290</v>
      </c>
      <c r="J226" s="249"/>
      <c r="K226" s="70"/>
      <c r="L226" s="70"/>
      <c r="M226" s="554"/>
      <c r="N226" s="70"/>
    </row>
    <row r="227" spans="1:224" ht="30" customHeight="1">
      <c r="B227" s="1311"/>
      <c r="C227" s="40">
        <v>42208</v>
      </c>
      <c r="D227" s="250"/>
      <c r="E227" s="34"/>
      <c r="F227" s="36" t="s">
        <v>851</v>
      </c>
      <c r="G227" s="249"/>
      <c r="H227" s="249"/>
      <c r="I227" s="30" t="s">
        <v>1026</v>
      </c>
      <c r="J227" s="249"/>
      <c r="K227" s="70"/>
      <c r="L227" s="70"/>
      <c r="M227" s="554"/>
      <c r="N227" s="70"/>
    </row>
    <row r="228" spans="1:224" ht="30" customHeight="1">
      <c r="B228" s="1311"/>
      <c r="C228" s="40">
        <v>42209</v>
      </c>
      <c r="D228" s="250"/>
      <c r="E228" s="34" t="s">
        <v>262</v>
      </c>
      <c r="F228" s="36"/>
      <c r="G228" s="249"/>
      <c r="H228" s="249"/>
      <c r="I228" s="30"/>
      <c r="J228" s="249"/>
      <c r="K228" s="70"/>
      <c r="L228" s="70"/>
      <c r="M228" s="554"/>
      <c r="N228" s="70"/>
    </row>
    <row r="229" spans="1:224" ht="30" customHeight="1">
      <c r="B229" s="1311"/>
      <c r="C229" s="40">
        <v>42210</v>
      </c>
      <c r="D229" s="250"/>
      <c r="E229" s="34">
        <v>14.6</v>
      </c>
      <c r="F229" s="36"/>
      <c r="G229" s="249"/>
      <c r="H229" s="249"/>
      <c r="I229" s="30"/>
      <c r="J229" s="518"/>
      <c r="K229" s="70"/>
      <c r="L229" s="70"/>
      <c r="M229" s="554"/>
      <c r="N229" s="70"/>
    </row>
    <row r="230" spans="1:224" ht="30" customHeight="1">
      <c r="B230" s="1311"/>
      <c r="C230" s="40">
        <v>42211</v>
      </c>
      <c r="D230" s="250"/>
      <c r="E230" s="34">
        <v>0.3</v>
      </c>
      <c r="F230" s="36"/>
      <c r="G230" s="249"/>
      <c r="H230" s="249"/>
      <c r="I230" s="30"/>
      <c r="J230" s="249"/>
      <c r="K230" s="70"/>
      <c r="L230" s="70"/>
      <c r="M230" s="554"/>
      <c r="N230" s="70"/>
    </row>
    <row r="231" spans="1:224" ht="30" customHeight="1">
      <c r="B231" s="1311"/>
      <c r="C231" s="40">
        <v>42212</v>
      </c>
      <c r="D231" s="250"/>
      <c r="E231" s="306"/>
      <c r="F231" s="36"/>
      <c r="G231" s="249"/>
      <c r="H231" s="249"/>
      <c r="I231" s="30"/>
      <c r="J231" s="87"/>
      <c r="K231" s="70"/>
      <c r="L231" s="70"/>
      <c r="M231" s="554"/>
      <c r="N231" s="70"/>
    </row>
    <row r="232" spans="1:224" ht="30" customHeight="1">
      <c r="B232" s="1311">
        <v>31</v>
      </c>
      <c r="C232" s="40">
        <v>42213</v>
      </c>
      <c r="D232" s="250"/>
      <c r="E232" s="524" t="s">
        <v>442</v>
      </c>
      <c r="F232" s="103" t="s">
        <v>1234</v>
      </c>
      <c r="G232" s="249"/>
      <c r="H232" s="249"/>
      <c r="I232" s="30"/>
      <c r="J232" s="87"/>
      <c r="K232" s="353" t="s">
        <v>856</v>
      </c>
      <c r="L232" s="70"/>
      <c r="M232" s="554"/>
      <c r="N232" s="70"/>
    </row>
    <row r="233" spans="1:224" ht="30" customHeight="1">
      <c r="B233" s="1311"/>
      <c r="C233" s="40">
        <v>42214</v>
      </c>
      <c r="D233" s="250"/>
      <c r="E233" s="519" t="s">
        <v>754</v>
      </c>
      <c r="F233" s="36"/>
      <c r="G233" s="57" t="s">
        <v>297</v>
      </c>
      <c r="H233" s="249"/>
      <c r="I233" s="30"/>
      <c r="J233" s="60" t="s">
        <v>1028</v>
      </c>
      <c r="K233" s="70" t="s">
        <v>1235</v>
      </c>
      <c r="L233" s="70"/>
      <c r="M233" s="554"/>
      <c r="N233" s="70"/>
    </row>
    <row r="234" spans="1:224" ht="30" customHeight="1">
      <c r="B234" s="1311"/>
      <c r="C234" s="40">
        <v>42215</v>
      </c>
      <c r="D234" s="329"/>
      <c r="E234" s="521"/>
      <c r="F234" s="152"/>
      <c r="G234" s="65"/>
      <c r="H234" s="234"/>
      <c r="I234" s="106"/>
      <c r="J234" s="60"/>
      <c r="K234" s="276"/>
      <c r="L234" s="276"/>
      <c r="M234" s="590"/>
      <c r="N234" s="276"/>
      <c r="HN234" s="1"/>
      <c r="HO234" s="1"/>
      <c r="HP234" s="1"/>
    </row>
    <row r="235" spans="1:224" ht="22.5">
      <c r="B235" s="193"/>
      <c r="C235" s="194"/>
      <c r="D235" s="277"/>
      <c r="E235" s="522"/>
      <c r="F235" s="194"/>
      <c r="G235" s="194"/>
      <c r="I235" s="279"/>
      <c r="J235" s="280"/>
      <c r="K235" s="280"/>
      <c r="L235" s="280"/>
      <c r="M235" s="279"/>
      <c r="N235" s="280"/>
      <c r="O235" s="4"/>
      <c r="HN235" s="1"/>
      <c r="HO235" s="1"/>
      <c r="HP235" s="1"/>
    </row>
    <row r="236" spans="1:224" ht="30" customHeight="1">
      <c r="B236" s="1305" t="s">
        <v>1029</v>
      </c>
      <c r="C236" s="1305"/>
      <c r="D236" s="1305"/>
      <c r="E236" s="1305"/>
      <c r="F236" s="1305"/>
      <c r="G236" s="1305"/>
      <c r="H236" s="1305"/>
      <c r="I236" s="1305"/>
      <c r="J236" s="1305"/>
      <c r="K236" s="1305"/>
      <c r="L236" s="1305"/>
      <c r="M236" s="1305"/>
      <c r="N236" s="1305"/>
      <c r="O236" s="4"/>
      <c r="HN236" s="1"/>
      <c r="HO236" s="1"/>
      <c r="HP236" s="1"/>
    </row>
    <row r="237" spans="1:224" s="22" customFormat="1" ht="86.25" customHeight="1">
      <c r="A237" s="16"/>
      <c r="B237" s="17" t="s">
        <v>1</v>
      </c>
      <c r="C237" s="18" t="s">
        <v>2</v>
      </c>
      <c r="D237" s="19" t="s">
        <v>3</v>
      </c>
      <c r="E237" s="523" t="s">
        <v>1030</v>
      </c>
      <c r="F237" s="1220" t="s">
        <v>5</v>
      </c>
      <c r="G237" s="1220"/>
      <c r="H237" s="1220"/>
      <c r="I237" s="21" t="s">
        <v>6</v>
      </c>
      <c r="J237" s="21" t="s">
        <v>466</v>
      </c>
      <c r="K237" s="21" t="s">
        <v>467</v>
      </c>
      <c r="L237" s="21" t="s">
        <v>468</v>
      </c>
      <c r="M237" s="21" t="s">
        <v>469</v>
      </c>
      <c r="N237" s="21" t="s">
        <v>470</v>
      </c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</row>
    <row r="238" spans="1:224" ht="32.450000000000003" customHeight="1">
      <c r="B238" s="1289">
        <v>31</v>
      </c>
      <c r="C238" s="40">
        <v>42216</v>
      </c>
      <c r="D238" s="250"/>
      <c r="E238" s="524"/>
      <c r="F238" s="36" t="s">
        <v>289</v>
      </c>
      <c r="G238" s="58" t="s">
        <v>297</v>
      </c>
      <c r="I238" s="30" t="s">
        <v>290</v>
      </c>
      <c r="J238" s="525" t="s">
        <v>1031</v>
      </c>
      <c r="K238" s="70"/>
      <c r="L238" s="70"/>
      <c r="M238" s="553"/>
      <c r="N238" s="70"/>
      <c r="O238" s="4"/>
      <c r="HN238" s="1"/>
      <c r="HO238" s="1"/>
      <c r="HP238" s="1"/>
    </row>
    <row r="239" spans="1:224" ht="25.15" customHeight="1">
      <c r="B239" s="1289"/>
      <c r="C239" s="40">
        <v>42217</v>
      </c>
      <c r="D239" s="250"/>
      <c r="E239" s="519" t="s">
        <v>262</v>
      </c>
      <c r="F239" s="36" t="s">
        <v>851</v>
      </c>
      <c r="G239" s="525" t="s">
        <v>1236</v>
      </c>
      <c r="I239" s="30"/>
      <c r="J239" s="1436" t="s">
        <v>1237</v>
      </c>
      <c r="K239" s="70"/>
      <c r="L239" s="70"/>
      <c r="M239" s="554" t="s">
        <v>17</v>
      </c>
      <c r="N239" s="70"/>
      <c r="O239" s="4"/>
      <c r="HN239" s="1"/>
      <c r="HO239" s="1"/>
      <c r="HP239" s="1"/>
    </row>
    <row r="240" spans="1:224" ht="30" customHeight="1">
      <c r="B240" s="1289"/>
      <c r="C240" s="40">
        <v>42218</v>
      </c>
      <c r="D240" s="250"/>
      <c r="E240" s="519">
        <v>13.9</v>
      </c>
      <c r="F240" s="103" t="s">
        <v>1234</v>
      </c>
      <c r="G240" s="585" t="s">
        <v>1238</v>
      </c>
      <c r="I240" s="30"/>
      <c r="J240" s="1436"/>
      <c r="K240" s="70"/>
      <c r="L240" s="70"/>
      <c r="M240" s="554" t="s">
        <v>19</v>
      </c>
      <c r="N240" s="70"/>
      <c r="O240" s="4"/>
      <c r="HN240" s="1"/>
      <c r="HO240" s="1"/>
      <c r="HP240" s="1"/>
    </row>
    <row r="241" spans="2:224" ht="30" customHeight="1">
      <c r="B241" s="1289"/>
      <c r="C241" s="40">
        <v>42219</v>
      </c>
      <c r="D241" s="250"/>
      <c r="E241" s="521"/>
      <c r="F241" s="287"/>
      <c r="G241" s="592"/>
      <c r="I241" s="30"/>
      <c r="J241" s="1436"/>
      <c r="K241" s="70"/>
      <c r="L241" s="70"/>
      <c r="M241" s="593" t="s">
        <v>21</v>
      </c>
      <c r="N241" s="70"/>
      <c r="O241" s="4"/>
      <c r="HN241" s="1"/>
      <c r="HO241" s="1"/>
      <c r="HP241" s="1"/>
    </row>
    <row r="242" spans="2:224" ht="30" customHeight="1">
      <c r="B242" s="1289">
        <v>32</v>
      </c>
      <c r="C242" s="40">
        <v>42220</v>
      </c>
      <c r="D242" s="250"/>
      <c r="E242" s="524" t="s">
        <v>442</v>
      </c>
      <c r="H242" s="264"/>
      <c r="I242" s="264"/>
      <c r="J242" s="249"/>
      <c r="K242" s="70"/>
      <c r="L242" s="70"/>
      <c r="M242" s="70"/>
      <c r="N242" s="70"/>
      <c r="O242" s="4"/>
      <c r="HN242" s="1"/>
      <c r="HO242" s="1"/>
      <c r="HP242" s="1"/>
    </row>
    <row r="243" spans="2:224" ht="30" customHeight="1">
      <c r="B243" s="1289"/>
      <c r="C243" s="40">
        <v>42221</v>
      </c>
      <c r="D243" s="250"/>
      <c r="E243" s="519" t="s">
        <v>736</v>
      </c>
      <c r="F243" s="28" t="s">
        <v>303</v>
      </c>
      <c r="G243" s="249"/>
      <c r="H243" s="264"/>
      <c r="I243" s="53" t="s">
        <v>304</v>
      </c>
      <c r="J243" s="249"/>
      <c r="K243" s="70"/>
      <c r="L243" s="70"/>
      <c r="M243" s="70"/>
      <c r="N243" s="70"/>
      <c r="O243" s="4"/>
      <c r="HN243" s="1"/>
      <c r="HO243" s="1"/>
      <c r="HP243" s="1"/>
    </row>
    <row r="244" spans="2:224" ht="30" customHeight="1">
      <c r="B244" s="1289"/>
      <c r="C244" s="40">
        <v>42222</v>
      </c>
      <c r="D244" s="250"/>
      <c r="E244" s="519"/>
      <c r="F244" s="54" t="s">
        <v>305</v>
      </c>
      <c r="G244" s="249"/>
      <c r="H244" s="249"/>
      <c r="I244" s="30"/>
      <c r="J244" s="249"/>
      <c r="K244" s="70"/>
      <c r="L244" s="70"/>
      <c r="M244" s="70"/>
      <c r="N244" s="70"/>
      <c r="O244" s="4"/>
      <c r="HN244" s="1"/>
      <c r="HO244" s="1"/>
      <c r="HP244" s="1"/>
    </row>
    <row r="245" spans="2:224" ht="30" customHeight="1">
      <c r="B245" s="1289"/>
      <c r="C245" s="40">
        <v>42223</v>
      </c>
      <c r="D245" s="250"/>
      <c r="E245" s="519" t="s">
        <v>262</v>
      </c>
      <c r="F245" s="36"/>
      <c r="G245" s="249"/>
      <c r="H245" s="249"/>
      <c r="I245" s="30"/>
      <c r="J245" s="249"/>
      <c r="K245" s="70"/>
      <c r="L245" s="70"/>
      <c r="M245" s="70"/>
      <c r="N245" s="70"/>
      <c r="O245" s="4"/>
      <c r="HN245" s="1"/>
      <c r="HO245" s="1"/>
      <c r="HP245" s="1"/>
    </row>
    <row r="246" spans="2:224" ht="30" customHeight="1">
      <c r="B246" s="1289"/>
      <c r="C246" s="40">
        <v>42224</v>
      </c>
      <c r="D246" s="250"/>
      <c r="E246" s="519">
        <v>14.4</v>
      </c>
      <c r="F246" s="36"/>
      <c r="G246" s="249"/>
      <c r="H246" s="249"/>
      <c r="I246" s="30"/>
      <c r="J246" s="249"/>
      <c r="K246" s="70"/>
      <c r="L246" s="70"/>
      <c r="M246" s="70"/>
      <c r="N246" s="70"/>
      <c r="O246" s="4"/>
      <c r="HN246" s="1"/>
      <c r="HO246" s="1"/>
      <c r="HP246" s="1"/>
    </row>
    <row r="247" spans="2:224" ht="30" customHeight="1">
      <c r="B247" s="1289"/>
      <c r="C247" s="40">
        <v>42225</v>
      </c>
      <c r="D247" s="250"/>
      <c r="E247" s="519"/>
      <c r="F247" s="36"/>
      <c r="G247" s="249"/>
      <c r="H247" s="249"/>
      <c r="I247" s="30"/>
      <c r="J247" s="249"/>
      <c r="K247" s="70"/>
      <c r="L247" s="70"/>
      <c r="M247" s="70"/>
      <c r="N247" s="70"/>
      <c r="O247" s="4"/>
      <c r="HN247" s="1"/>
      <c r="HO247" s="1"/>
      <c r="HP247" s="1"/>
    </row>
    <row r="248" spans="2:224" ht="30" customHeight="1">
      <c r="B248" s="1289"/>
      <c r="C248" s="40">
        <v>42226</v>
      </c>
      <c r="D248" s="250"/>
      <c r="E248" s="521"/>
      <c r="F248" s="103" t="s">
        <v>1033</v>
      </c>
      <c r="G248" s="249"/>
      <c r="H248" s="249"/>
      <c r="I248" s="30"/>
      <c r="J248" s="249"/>
      <c r="K248" s="70"/>
      <c r="L248" s="70"/>
      <c r="M248" s="70"/>
      <c r="N248" s="70"/>
      <c r="O248" s="4"/>
      <c r="HN248" s="1"/>
      <c r="HO248" s="1"/>
      <c r="HP248" s="1"/>
    </row>
    <row r="249" spans="2:224" ht="30" customHeight="1">
      <c r="B249" s="1289">
        <v>33</v>
      </c>
      <c r="C249" s="40">
        <v>42227</v>
      </c>
      <c r="D249" s="250"/>
      <c r="E249" s="524" t="s">
        <v>442</v>
      </c>
      <c r="F249" s="268"/>
      <c r="G249" s="249"/>
      <c r="H249" s="249"/>
      <c r="I249" s="30"/>
      <c r="J249" s="249"/>
      <c r="K249" s="70"/>
      <c r="L249" s="70"/>
      <c r="M249" s="553"/>
      <c r="N249" s="70"/>
      <c r="O249" s="4"/>
      <c r="HN249" s="1"/>
      <c r="HO249" s="1"/>
      <c r="HP249" s="1"/>
    </row>
    <row r="250" spans="2:224" ht="30" customHeight="1">
      <c r="B250" s="1289"/>
      <c r="C250" s="40">
        <v>42228</v>
      </c>
      <c r="D250" s="250"/>
      <c r="E250" s="519" t="s">
        <v>868</v>
      </c>
      <c r="F250" s="36"/>
      <c r="G250" s="57" t="s">
        <v>310</v>
      </c>
      <c r="H250" s="28" t="s">
        <v>1034</v>
      </c>
      <c r="I250" s="30"/>
      <c r="J250" s="249"/>
      <c r="K250" s="70"/>
      <c r="L250" s="70"/>
      <c r="M250" s="554" t="s">
        <v>17</v>
      </c>
      <c r="N250" s="70"/>
      <c r="O250" s="4"/>
      <c r="HN250" s="1"/>
      <c r="HO250" s="1"/>
      <c r="HP250" s="1"/>
    </row>
    <row r="251" spans="2:224" ht="30" customHeight="1">
      <c r="B251" s="1289"/>
      <c r="C251" s="40">
        <v>42229</v>
      </c>
      <c r="D251" s="250"/>
      <c r="E251" s="519"/>
      <c r="F251" s="36"/>
      <c r="G251" s="525" t="s">
        <v>1239</v>
      </c>
      <c r="H251" s="36" t="s">
        <v>42</v>
      </c>
      <c r="I251" s="30"/>
      <c r="K251" s="70"/>
      <c r="L251" s="70"/>
      <c r="M251" s="554" t="s">
        <v>19</v>
      </c>
      <c r="N251" s="70"/>
      <c r="O251" s="4"/>
      <c r="HN251" s="1"/>
      <c r="HO251" s="1"/>
      <c r="HP251" s="1"/>
    </row>
    <row r="252" spans="2:224" ht="30" customHeight="1">
      <c r="B252" s="1289"/>
      <c r="C252" s="182">
        <v>42230</v>
      </c>
      <c r="D252" s="250"/>
      <c r="E252" s="519" t="s">
        <v>262</v>
      </c>
      <c r="F252" s="267" t="s">
        <v>309</v>
      </c>
      <c r="G252" s="60" t="s">
        <v>79</v>
      </c>
      <c r="H252" s="54"/>
      <c r="I252" s="30"/>
      <c r="K252" s="70"/>
      <c r="L252" s="70"/>
      <c r="M252" s="554" t="s">
        <v>21</v>
      </c>
      <c r="N252" s="70"/>
      <c r="O252" s="4"/>
      <c r="HN252" s="1"/>
      <c r="HO252" s="1"/>
      <c r="HP252" s="1"/>
    </row>
    <row r="253" spans="2:224" ht="30" customHeight="1">
      <c r="B253" s="1289"/>
      <c r="C253" s="40">
        <v>42231</v>
      </c>
      <c r="D253" s="250"/>
      <c r="E253" s="519">
        <v>16</v>
      </c>
      <c r="F253" s="268"/>
      <c r="G253" s="60"/>
      <c r="H253" s="54"/>
      <c r="I253" s="30"/>
      <c r="K253" s="70"/>
      <c r="L253" s="70"/>
      <c r="M253" s="554"/>
      <c r="N253" s="70"/>
      <c r="O253" s="4"/>
      <c r="HN253" s="1"/>
      <c r="HO253" s="1"/>
      <c r="HP253" s="1"/>
    </row>
    <row r="254" spans="2:224" ht="30" customHeight="1">
      <c r="B254" s="1289"/>
      <c r="C254" s="40">
        <v>42232</v>
      </c>
      <c r="D254" s="250"/>
      <c r="E254" s="519"/>
      <c r="F254" s="30" t="s">
        <v>30</v>
      </c>
      <c r="G254" s="585" t="s">
        <v>1240</v>
      </c>
      <c r="H254" s="271"/>
      <c r="I254" s="30"/>
      <c r="K254" s="70"/>
      <c r="L254" s="70"/>
      <c r="M254" s="554"/>
      <c r="N254" s="70"/>
      <c r="O254" s="4"/>
      <c r="HN254" s="1"/>
      <c r="HO254" s="1"/>
      <c r="HP254" s="1"/>
    </row>
    <row r="255" spans="2:224" ht="30" customHeight="1">
      <c r="B255" s="1289"/>
      <c r="C255" s="40">
        <v>42233</v>
      </c>
      <c r="D255" s="250"/>
      <c r="E255" s="521"/>
      <c r="F255" s="152"/>
      <c r="G255" s="300"/>
      <c r="H255" s="273"/>
      <c r="I255" s="106"/>
      <c r="K255" s="70"/>
      <c r="L255" s="70"/>
      <c r="M255" s="554"/>
      <c r="N255" s="70"/>
      <c r="O255" s="4"/>
      <c r="HN255" s="1"/>
      <c r="HO255" s="1"/>
      <c r="HP255" s="1"/>
    </row>
    <row r="256" spans="2:224" ht="30" customHeight="1">
      <c r="B256" s="1289">
        <v>34</v>
      </c>
      <c r="C256" s="40">
        <v>42234</v>
      </c>
      <c r="D256" s="250"/>
      <c r="E256" s="524" t="s">
        <v>442</v>
      </c>
      <c r="H256" s="273"/>
      <c r="K256" s="70"/>
      <c r="L256" s="70"/>
      <c r="M256" s="554"/>
      <c r="N256" s="70"/>
      <c r="O256" s="4"/>
      <c r="HN256" s="1"/>
      <c r="HO256" s="1"/>
      <c r="HP256" s="1"/>
    </row>
    <row r="257" spans="1:224" ht="30" customHeight="1">
      <c r="B257" s="1289"/>
      <c r="C257" s="40">
        <v>42235</v>
      </c>
      <c r="D257" s="250"/>
      <c r="E257" s="519" t="s">
        <v>957</v>
      </c>
      <c r="F257" s="28" t="s">
        <v>315</v>
      </c>
      <c r="G257" s="249"/>
      <c r="H257" s="273"/>
      <c r="I257" s="249"/>
      <c r="K257" s="70"/>
      <c r="L257" s="70"/>
      <c r="M257" s="554"/>
      <c r="N257" s="70"/>
      <c r="O257" s="4"/>
      <c r="HN257" s="1"/>
      <c r="HO257" s="1"/>
      <c r="HP257" s="1"/>
    </row>
    <row r="258" spans="1:224" ht="30" customHeight="1">
      <c r="B258" s="1289"/>
      <c r="C258" s="40">
        <v>42236</v>
      </c>
      <c r="D258" s="250"/>
      <c r="E258" s="519"/>
      <c r="F258" s="36" t="s">
        <v>870</v>
      </c>
      <c r="G258" s="249"/>
      <c r="H258" s="103" t="s">
        <v>1241</v>
      </c>
      <c r="I258" s="249"/>
      <c r="K258" s="353" t="s">
        <v>856</v>
      </c>
      <c r="L258" s="70"/>
      <c r="M258" s="554"/>
      <c r="N258" s="70"/>
      <c r="O258" s="4"/>
      <c r="HN258" s="1"/>
      <c r="HO258" s="1"/>
      <c r="HP258" s="1"/>
    </row>
    <row r="259" spans="1:224" ht="30" customHeight="1">
      <c r="B259" s="1289"/>
      <c r="C259" s="40">
        <v>42237</v>
      </c>
      <c r="D259" s="250"/>
      <c r="E259" s="519" t="s">
        <v>262</v>
      </c>
      <c r="F259" s="36"/>
      <c r="G259" s="249"/>
      <c r="H259" s="273"/>
      <c r="I259" s="249"/>
      <c r="K259" s="70" t="s">
        <v>1242</v>
      </c>
      <c r="L259" s="70"/>
      <c r="M259" s="554"/>
      <c r="N259" s="70"/>
      <c r="O259" s="4"/>
      <c r="HN259" s="1"/>
      <c r="HO259" s="1"/>
      <c r="HP259" s="1"/>
    </row>
    <row r="260" spans="1:224" ht="30" customHeight="1">
      <c r="B260" s="1289"/>
      <c r="C260" s="40">
        <v>42238</v>
      </c>
      <c r="D260" s="250"/>
      <c r="E260" s="519">
        <v>15.4</v>
      </c>
      <c r="F260" s="272" t="s">
        <v>314</v>
      </c>
      <c r="G260" s="249"/>
      <c r="H260" s="273"/>
      <c r="I260" s="249"/>
      <c r="K260" s="70"/>
      <c r="L260" s="70"/>
      <c r="M260" s="554"/>
      <c r="N260" s="70"/>
      <c r="O260" s="4"/>
      <c r="HN260" s="1"/>
      <c r="HO260" s="1"/>
      <c r="HP260" s="1"/>
    </row>
    <row r="261" spans="1:224" ht="30" customHeight="1">
      <c r="B261" s="1289"/>
      <c r="C261" s="40">
        <v>42239</v>
      </c>
      <c r="D261" s="250"/>
      <c r="E261" s="519"/>
      <c r="F261" s="103" t="s">
        <v>1036</v>
      </c>
      <c r="G261" s="249"/>
      <c r="H261" s="273"/>
      <c r="I261" s="249"/>
      <c r="K261" s="70"/>
      <c r="L261" s="70"/>
      <c r="M261" s="554"/>
      <c r="N261" s="70"/>
      <c r="O261" s="4"/>
      <c r="HN261" s="1"/>
      <c r="HO261" s="1"/>
      <c r="HP261" s="1"/>
    </row>
    <row r="262" spans="1:224" ht="30" customHeight="1">
      <c r="B262" s="1289"/>
      <c r="C262" s="40">
        <v>42240</v>
      </c>
      <c r="D262" s="250"/>
      <c r="E262" s="521"/>
      <c r="F262" s="528"/>
      <c r="G262" s="249"/>
      <c r="H262" s="299"/>
      <c r="I262" s="249"/>
      <c r="K262" s="70"/>
      <c r="L262" s="70"/>
      <c r="M262" s="554"/>
      <c r="N262" s="70"/>
      <c r="O262" s="4"/>
      <c r="HN262" s="1"/>
      <c r="HO262" s="1"/>
      <c r="HP262" s="1"/>
    </row>
    <row r="263" spans="1:224" ht="30" customHeight="1">
      <c r="B263" s="1289">
        <v>35</v>
      </c>
      <c r="C263" s="40">
        <v>42241</v>
      </c>
      <c r="D263" s="250"/>
      <c r="E263" s="524" t="s">
        <v>442</v>
      </c>
      <c r="F263" s="249"/>
      <c r="G263" s="249"/>
      <c r="I263" s="249"/>
      <c r="K263" s="70"/>
      <c r="L263" s="70"/>
      <c r="M263" s="554"/>
      <c r="N263" s="70"/>
      <c r="O263" s="4"/>
      <c r="HN263" s="1"/>
      <c r="HO263" s="1"/>
      <c r="HP263" s="1"/>
    </row>
    <row r="264" spans="1:224" ht="30" customHeight="1">
      <c r="B264" s="1289"/>
      <c r="C264" s="40">
        <v>42242</v>
      </c>
      <c r="D264" s="250"/>
      <c r="E264" s="519" t="s">
        <v>1037</v>
      </c>
      <c r="F264" s="28" t="s">
        <v>324</v>
      </c>
      <c r="G264" s="249"/>
      <c r="I264" s="53" t="s">
        <v>316</v>
      </c>
      <c r="J264" s="58" t="s">
        <v>1038</v>
      </c>
      <c r="K264" s="70"/>
      <c r="L264" s="70"/>
      <c r="M264" s="554"/>
      <c r="N264" s="70"/>
      <c r="O264" s="4"/>
      <c r="HN264" s="1"/>
      <c r="HO264" s="1"/>
      <c r="HP264" s="1"/>
    </row>
    <row r="265" spans="1:224" ht="30" customHeight="1">
      <c r="B265" s="1289"/>
      <c r="C265" s="40">
        <v>42243</v>
      </c>
      <c r="D265" s="250"/>
      <c r="E265" s="519"/>
      <c r="F265" s="36" t="s">
        <v>412</v>
      </c>
      <c r="G265" s="249"/>
      <c r="I265" s="30" t="s">
        <v>1026</v>
      </c>
      <c r="J265" s="58" t="s">
        <v>1039</v>
      </c>
      <c r="K265" s="70"/>
      <c r="L265" s="70"/>
      <c r="M265" s="554"/>
      <c r="N265" s="70"/>
      <c r="O265" s="4"/>
      <c r="HN265" s="1"/>
      <c r="HO265" s="1"/>
      <c r="HP265" s="1"/>
    </row>
    <row r="266" spans="1:224" ht="30" customHeight="1">
      <c r="B266" s="1289"/>
      <c r="C266" s="40">
        <v>42244</v>
      </c>
      <c r="D266" s="250"/>
      <c r="E266" s="519" t="s">
        <v>262</v>
      </c>
      <c r="F266" s="36"/>
      <c r="G266" s="249"/>
      <c r="I266" s="30"/>
      <c r="J266" s="58" t="s">
        <v>1040</v>
      </c>
      <c r="K266" s="70"/>
      <c r="L266" s="70"/>
      <c r="M266" s="554"/>
      <c r="N266" s="70"/>
      <c r="O266" s="4"/>
      <c r="HN266" s="1"/>
      <c r="HO266" s="1"/>
      <c r="HP266" s="1"/>
    </row>
    <row r="267" spans="1:224" ht="27" customHeight="1">
      <c r="B267" s="1289"/>
      <c r="C267" s="40">
        <v>42245</v>
      </c>
      <c r="D267" s="250"/>
      <c r="E267" s="519">
        <v>15.5</v>
      </c>
      <c r="F267" s="272" t="s">
        <v>314</v>
      </c>
      <c r="G267" s="249"/>
      <c r="I267" s="30"/>
      <c r="J267" s="1378" t="s">
        <v>1041</v>
      </c>
      <c r="K267" s="70"/>
      <c r="L267" s="70"/>
      <c r="M267" s="554"/>
      <c r="N267" s="70"/>
      <c r="O267" s="4"/>
      <c r="HN267" s="1"/>
      <c r="HO267" s="1"/>
      <c r="HP267" s="1"/>
    </row>
    <row r="268" spans="1:224" ht="30" customHeight="1">
      <c r="B268" s="1289"/>
      <c r="C268" s="40">
        <v>42246</v>
      </c>
      <c r="D268" s="250"/>
      <c r="E268" s="521"/>
      <c r="F268" s="487"/>
      <c r="G268" s="275"/>
      <c r="H268" s="234"/>
      <c r="I268" s="106"/>
      <c r="J268" s="1378"/>
      <c r="K268" s="276"/>
      <c r="L268" s="276"/>
      <c r="M268" s="590"/>
      <c r="N268" s="276"/>
      <c r="O268" s="4"/>
      <c r="HN268" s="1"/>
      <c r="HO268" s="1"/>
      <c r="HP268" s="1"/>
    </row>
    <row r="269" spans="1:224" ht="22.5">
      <c r="B269" s="193"/>
      <c r="C269" s="194"/>
      <c r="D269" s="277"/>
      <c r="E269" s="278"/>
      <c r="F269" s="278"/>
      <c r="G269" s="194"/>
      <c r="H269" s="194"/>
      <c r="I269" s="279"/>
      <c r="J269" s="280"/>
      <c r="K269" s="280"/>
      <c r="L269" s="280"/>
      <c r="M269" s="279"/>
      <c r="N269" s="280"/>
      <c r="O269" s="4"/>
      <c r="HN269" s="1"/>
      <c r="HO269" s="1"/>
      <c r="HP269" s="1"/>
    </row>
    <row r="270" spans="1:224" ht="30" customHeight="1">
      <c r="B270" s="1305" t="s">
        <v>1042</v>
      </c>
      <c r="C270" s="1305"/>
      <c r="D270" s="1305"/>
      <c r="E270" s="1305"/>
      <c r="F270" s="1305"/>
      <c r="G270" s="1305"/>
      <c r="H270" s="1305"/>
      <c r="I270" s="1305"/>
      <c r="J270" s="1305"/>
      <c r="K270" s="1305"/>
      <c r="L270" s="1305"/>
      <c r="M270" s="1305"/>
      <c r="N270" s="1305"/>
      <c r="O270" s="4"/>
      <c r="HN270" s="1"/>
      <c r="HO270" s="1"/>
      <c r="HP270" s="1"/>
    </row>
    <row r="271" spans="1:224" s="22" customFormat="1" ht="86.25" customHeight="1">
      <c r="A271" s="16"/>
      <c r="B271" s="17" t="s">
        <v>1</v>
      </c>
      <c r="C271" s="18" t="s">
        <v>2</v>
      </c>
      <c r="D271" s="19" t="s">
        <v>3</v>
      </c>
      <c r="E271" s="263" t="s">
        <v>295</v>
      </c>
      <c r="F271" s="1220" t="s">
        <v>5</v>
      </c>
      <c r="G271" s="1220"/>
      <c r="H271" s="1220"/>
      <c r="I271" s="21" t="s">
        <v>6</v>
      </c>
      <c r="J271" s="21" t="s">
        <v>466</v>
      </c>
      <c r="K271" s="21" t="s">
        <v>467</v>
      </c>
      <c r="L271" s="21" t="s">
        <v>468</v>
      </c>
      <c r="M271" s="21" t="s">
        <v>469</v>
      </c>
      <c r="N271" s="21" t="s">
        <v>470</v>
      </c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24" ht="30" customHeight="1">
      <c r="B272" s="439">
        <v>35</v>
      </c>
      <c r="C272" s="24">
        <v>42247</v>
      </c>
      <c r="D272" s="250"/>
      <c r="E272" s="529"/>
      <c r="F272" s="36"/>
      <c r="G272" s="249"/>
      <c r="H272" s="249"/>
      <c r="I272" s="53"/>
      <c r="J272" s="288"/>
      <c r="K272" s="70"/>
      <c r="L272" s="70"/>
      <c r="M272" s="553"/>
      <c r="N272" s="70"/>
      <c r="O272" s="4"/>
      <c r="HN272" s="1"/>
      <c r="HO272" s="1"/>
      <c r="HP272" s="1"/>
    </row>
    <row r="273" spans="2:224" ht="30" customHeight="1">
      <c r="B273" s="1289">
        <v>36</v>
      </c>
      <c r="C273" s="24">
        <v>42248</v>
      </c>
      <c r="D273" s="150"/>
      <c r="E273" s="524" t="s">
        <v>442</v>
      </c>
      <c r="F273" s="36"/>
      <c r="G273" s="249"/>
      <c r="H273" s="249"/>
      <c r="I273" s="30"/>
      <c r="J273" s="70"/>
      <c r="K273" s="70"/>
      <c r="L273" s="70"/>
      <c r="M273" s="554" t="s">
        <v>17</v>
      </c>
      <c r="N273" s="370"/>
      <c r="O273" s="4"/>
      <c r="HN273" s="1"/>
      <c r="HO273" s="1"/>
      <c r="HP273" s="1"/>
    </row>
    <row r="274" spans="2:224" ht="30" customHeight="1">
      <c r="B274" s="1289"/>
      <c r="C274" s="24">
        <v>42249</v>
      </c>
      <c r="D274" s="150"/>
      <c r="E274" s="519" t="s">
        <v>1043</v>
      </c>
      <c r="F274" s="103" t="s">
        <v>1044</v>
      </c>
      <c r="G274" s="28" t="s">
        <v>341</v>
      </c>
      <c r="H274" s="249"/>
      <c r="I274" s="30"/>
      <c r="J274" s="1418" t="s">
        <v>1243</v>
      </c>
      <c r="K274" s="70"/>
      <c r="L274" s="70"/>
      <c r="M274" s="554" t="s">
        <v>19</v>
      </c>
      <c r="N274" s="370" t="s">
        <v>524</v>
      </c>
      <c r="O274" s="4"/>
      <c r="HN274" s="1"/>
      <c r="HO274" s="1"/>
      <c r="HP274" s="1"/>
    </row>
    <row r="275" spans="2:224" ht="30" customHeight="1">
      <c r="B275" s="1289"/>
      <c r="C275" s="24">
        <v>42250</v>
      </c>
      <c r="D275" s="150"/>
      <c r="E275" s="519"/>
      <c r="F275" s="36"/>
      <c r="G275" s="54" t="s">
        <v>529</v>
      </c>
      <c r="H275" s="249"/>
      <c r="I275" s="30"/>
      <c r="J275" s="1418"/>
      <c r="K275" s="353" t="s">
        <v>856</v>
      </c>
      <c r="L275" s="70"/>
      <c r="M275" s="554" t="s">
        <v>21</v>
      </c>
      <c r="N275" s="370" t="s">
        <v>910</v>
      </c>
      <c r="O275" s="4"/>
      <c r="HN275" s="1"/>
      <c r="HO275" s="1"/>
      <c r="HP275" s="1"/>
    </row>
    <row r="276" spans="2:224" ht="30" customHeight="1">
      <c r="B276" s="1289"/>
      <c r="C276" s="24">
        <v>42251</v>
      </c>
      <c r="D276" s="150"/>
      <c r="E276" s="519" t="s">
        <v>262</v>
      </c>
      <c r="F276" s="36"/>
      <c r="G276" s="36"/>
      <c r="H276" s="139" t="s">
        <v>343</v>
      </c>
      <c r="I276" s="30"/>
      <c r="J276" s="1418"/>
      <c r="K276" s="70" t="s">
        <v>1048</v>
      </c>
      <c r="L276" s="70"/>
      <c r="M276" s="554"/>
      <c r="N276" s="370"/>
      <c r="O276" s="4"/>
      <c r="HN276" s="1"/>
      <c r="HO276" s="1"/>
      <c r="HP276" s="1"/>
    </row>
    <row r="277" spans="2:224" ht="30" customHeight="1">
      <c r="B277" s="1289"/>
      <c r="C277" s="24">
        <v>42252</v>
      </c>
      <c r="D277" s="355"/>
      <c r="E277" s="519">
        <v>15.5</v>
      </c>
      <c r="F277" s="36"/>
      <c r="G277" s="272" t="s">
        <v>314</v>
      </c>
      <c r="H277" s="142" t="s">
        <v>125</v>
      </c>
      <c r="I277" s="30"/>
      <c r="J277" s="1418"/>
      <c r="K277" s="70"/>
      <c r="L277" s="70"/>
      <c r="M277" s="554"/>
      <c r="N277" s="370"/>
      <c r="O277" s="4"/>
      <c r="HN277" s="1"/>
      <c r="HO277" s="1"/>
      <c r="HP277" s="1"/>
    </row>
    <row r="278" spans="2:224" ht="37.35" customHeight="1">
      <c r="B278" s="1289"/>
      <c r="C278" s="24">
        <v>42253</v>
      </c>
      <c r="D278" s="355"/>
      <c r="E278" s="519"/>
      <c r="F278" s="36"/>
      <c r="G278" s="103" t="s">
        <v>1046</v>
      </c>
      <c r="H278" s="142" t="s">
        <v>1047</v>
      </c>
      <c r="I278" s="30"/>
      <c r="J278" s="1418"/>
      <c r="K278" s="70"/>
      <c r="L278" s="70"/>
      <c r="M278" s="554"/>
      <c r="N278" s="370"/>
      <c r="O278" s="4"/>
      <c r="HN278" s="1"/>
      <c r="HO278" s="1"/>
      <c r="HP278" s="1"/>
    </row>
    <row r="279" spans="2:224" ht="30" customHeight="1">
      <c r="B279" s="1289"/>
      <c r="C279" s="24">
        <v>42254</v>
      </c>
      <c r="D279" s="150"/>
      <c r="E279" s="521"/>
      <c r="F279" s="152"/>
      <c r="G279" s="152"/>
      <c r="H279" s="142" t="s">
        <v>1049</v>
      </c>
      <c r="I279" s="106"/>
      <c r="K279" s="70"/>
      <c r="L279" s="70"/>
      <c r="M279" s="554"/>
      <c r="N279" s="370"/>
      <c r="O279" s="4"/>
      <c r="HN279" s="1"/>
      <c r="HO279" s="1"/>
      <c r="HP279" s="1"/>
    </row>
    <row r="280" spans="2:224" ht="30" customHeight="1">
      <c r="B280" s="1289">
        <v>37</v>
      </c>
      <c r="C280" s="24">
        <v>42255</v>
      </c>
      <c r="D280" s="150"/>
      <c r="E280" s="524" t="s">
        <v>442</v>
      </c>
      <c r="F280" s="249"/>
      <c r="H280" s="142"/>
      <c r="J280" s="1420"/>
      <c r="K280" s="70"/>
      <c r="L280" s="70"/>
      <c r="M280" s="554"/>
      <c r="N280" s="370"/>
      <c r="O280" s="4"/>
      <c r="HN280" s="1"/>
      <c r="HO280" s="1"/>
      <c r="HP280" s="1"/>
    </row>
    <row r="281" spans="2:224" ht="30" customHeight="1">
      <c r="B281" s="1289"/>
      <c r="C281" s="24">
        <v>42256</v>
      </c>
      <c r="D281" s="150"/>
      <c r="E281" s="519" t="s">
        <v>802</v>
      </c>
      <c r="F281" s="28" t="s">
        <v>1050</v>
      </c>
      <c r="H281" s="142"/>
      <c r="I281" s="53" t="s">
        <v>1051</v>
      </c>
      <c r="J281" s="1420"/>
      <c r="K281" s="70"/>
      <c r="L281" s="70"/>
      <c r="M281" s="554"/>
      <c r="N281" s="370"/>
      <c r="O281" s="4"/>
      <c r="HN281" s="1"/>
      <c r="HO281" s="1"/>
      <c r="HP281" s="1"/>
    </row>
    <row r="282" spans="2:224" ht="30" customHeight="1">
      <c r="B282" s="1289"/>
      <c r="C282" s="24">
        <v>42257</v>
      </c>
      <c r="D282" s="150"/>
      <c r="E282" s="519"/>
      <c r="F282" s="103"/>
      <c r="H282" s="142"/>
      <c r="I282" s="30" t="s">
        <v>57</v>
      </c>
      <c r="J282" s="1420"/>
      <c r="K282" s="70"/>
      <c r="L282" s="70"/>
      <c r="M282" s="554"/>
      <c r="N282" s="370"/>
      <c r="O282" s="4"/>
      <c r="HN282" s="1"/>
      <c r="HO282" s="1"/>
      <c r="HP282" s="1"/>
    </row>
    <row r="283" spans="2:224" ht="30" customHeight="1">
      <c r="B283" s="1289"/>
      <c r="C283" s="24">
        <v>42258</v>
      </c>
      <c r="D283" s="150"/>
      <c r="E283" s="519" t="s">
        <v>262</v>
      </c>
      <c r="F283" s="30" t="s">
        <v>30</v>
      </c>
      <c r="H283" s="142"/>
      <c r="I283" s="30"/>
      <c r="J283" s="1420"/>
      <c r="K283" s="70"/>
      <c r="L283" s="70"/>
      <c r="M283" s="554"/>
      <c r="N283" s="370"/>
      <c r="O283" s="4"/>
      <c r="HN283" s="1"/>
      <c r="HO283" s="1"/>
      <c r="HP283" s="1"/>
    </row>
    <row r="284" spans="2:224" ht="30" customHeight="1">
      <c r="B284" s="1289"/>
      <c r="C284" s="24">
        <v>42259</v>
      </c>
      <c r="D284" s="150"/>
      <c r="E284" s="519">
        <v>15.3</v>
      </c>
      <c r="F284" s="103"/>
      <c r="H284" s="142"/>
      <c r="I284" s="30"/>
      <c r="J284" s="1420"/>
      <c r="K284" s="70"/>
      <c r="L284" s="70"/>
      <c r="M284" s="554"/>
      <c r="N284" s="370"/>
      <c r="O284" s="4"/>
      <c r="HN284" s="1"/>
      <c r="HO284" s="1"/>
      <c r="HP284" s="1"/>
    </row>
    <row r="285" spans="2:224" ht="30" customHeight="1">
      <c r="B285" s="1289"/>
      <c r="C285" s="24">
        <v>42260</v>
      </c>
      <c r="D285" s="150"/>
      <c r="E285" s="519"/>
      <c r="F285" s="268"/>
      <c r="H285" s="530" t="s">
        <v>1052</v>
      </c>
      <c r="I285" s="30"/>
      <c r="J285" s="1420"/>
      <c r="K285" s="70"/>
      <c r="L285" s="70"/>
      <c r="M285" s="554"/>
      <c r="N285" s="370"/>
      <c r="O285" s="4"/>
      <c r="HN285" s="1"/>
      <c r="HO285" s="1"/>
      <c r="HP285" s="1"/>
    </row>
    <row r="286" spans="2:224" ht="35.450000000000003" customHeight="1">
      <c r="B286" s="1289"/>
      <c r="C286" s="24">
        <v>42261</v>
      </c>
      <c r="D286" s="150"/>
      <c r="E286" s="521"/>
      <c r="F286" s="268"/>
      <c r="H286" s="142"/>
      <c r="I286" s="30"/>
      <c r="J286" s="1420"/>
      <c r="K286" s="70"/>
      <c r="L286" s="70"/>
      <c r="M286" s="554"/>
      <c r="N286" s="370"/>
      <c r="O286" s="4"/>
      <c r="HN286" s="1"/>
      <c r="HO286" s="1"/>
      <c r="HP286" s="1"/>
    </row>
    <row r="287" spans="2:224" ht="30" customHeight="1">
      <c r="B287" s="1289">
        <v>38</v>
      </c>
      <c r="C287" s="24">
        <v>42262</v>
      </c>
      <c r="D287" s="150"/>
      <c r="E287" s="524" t="s">
        <v>442</v>
      </c>
      <c r="F287" s="268"/>
      <c r="G287" s="249"/>
      <c r="H287" s="142"/>
      <c r="I287" s="30"/>
      <c r="J287" s="1365" t="s">
        <v>1244</v>
      </c>
      <c r="K287" s="353" t="s">
        <v>856</v>
      </c>
      <c r="L287" s="70"/>
      <c r="M287" s="554"/>
      <c r="N287" s="370"/>
      <c r="O287" s="4"/>
      <c r="HN287" s="1"/>
      <c r="HO287" s="1"/>
      <c r="HP287" s="1"/>
    </row>
    <row r="288" spans="2:224" ht="30" customHeight="1">
      <c r="B288" s="1289"/>
      <c r="C288" s="24">
        <v>42263</v>
      </c>
      <c r="D288" s="150"/>
      <c r="E288" s="519" t="s">
        <v>894</v>
      </c>
      <c r="F288" s="268"/>
      <c r="G288" s="57" t="s">
        <v>353</v>
      </c>
      <c r="H288" s="142"/>
      <c r="I288" s="30"/>
      <c r="J288" s="1365"/>
      <c r="K288" s="70" t="s">
        <v>1053</v>
      </c>
      <c r="L288" s="70"/>
      <c r="M288" s="554"/>
      <c r="N288" s="370"/>
      <c r="O288" s="4"/>
      <c r="HN288" s="1"/>
      <c r="HO288" s="1"/>
      <c r="HP288" s="1"/>
    </row>
    <row r="289" spans="1:224" ht="30" customHeight="1">
      <c r="B289" s="1289"/>
      <c r="C289" s="24">
        <v>42264</v>
      </c>
      <c r="D289" s="150"/>
      <c r="E289" s="519"/>
      <c r="F289" s="268"/>
      <c r="G289" s="58" t="s">
        <v>79</v>
      </c>
      <c r="H289" s="142"/>
      <c r="I289" s="30"/>
      <c r="J289" s="1365"/>
      <c r="K289" s="70"/>
      <c r="L289" s="70"/>
      <c r="M289" s="554"/>
      <c r="N289" s="370"/>
      <c r="O289" s="4"/>
      <c r="HN289" s="1"/>
      <c r="HO289" s="1"/>
      <c r="HP289" s="1"/>
    </row>
    <row r="290" spans="1:224" ht="30" customHeight="1">
      <c r="B290" s="1289"/>
      <c r="C290" s="24">
        <v>42265</v>
      </c>
      <c r="D290" s="150"/>
      <c r="E290" s="519" t="s">
        <v>262</v>
      </c>
      <c r="F290" s="268"/>
      <c r="G290" s="58"/>
      <c r="H290" s="142"/>
      <c r="I290" s="30"/>
      <c r="J290" s="1365"/>
      <c r="K290" s="70"/>
      <c r="L290" s="70"/>
      <c r="M290" s="554"/>
      <c r="N290" s="370"/>
      <c r="O290" s="4"/>
      <c r="HN290" s="1"/>
      <c r="HO290" s="1"/>
      <c r="HP290" s="1"/>
    </row>
    <row r="291" spans="1:224" ht="30" customHeight="1">
      <c r="B291" s="1289"/>
      <c r="C291" s="24">
        <v>42266</v>
      </c>
      <c r="D291" s="150"/>
      <c r="E291" s="519">
        <v>14.6</v>
      </c>
      <c r="F291" s="268"/>
      <c r="G291" s="58"/>
      <c r="H291" s="142"/>
      <c r="I291" s="30"/>
      <c r="J291" s="1365"/>
      <c r="K291" s="70"/>
      <c r="L291" s="70"/>
      <c r="M291" s="554"/>
      <c r="N291" s="370"/>
      <c r="O291" s="4"/>
      <c r="HN291" s="1"/>
      <c r="HO291" s="1"/>
      <c r="HP291" s="1"/>
    </row>
    <row r="292" spans="1:224" ht="30" customHeight="1">
      <c r="B292" s="1289"/>
      <c r="C292" s="24">
        <v>42267</v>
      </c>
      <c r="D292" s="150"/>
      <c r="E292" s="519"/>
      <c r="F292" s="268"/>
      <c r="G292" s="288"/>
      <c r="H292" s="142"/>
      <c r="I292" s="30"/>
      <c r="J292" s="1365"/>
      <c r="K292" s="70"/>
      <c r="L292" s="70"/>
      <c r="M292" s="554"/>
      <c r="N292" s="370"/>
      <c r="O292" s="4"/>
      <c r="HN292" s="1"/>
      <c r="HO292" s="1"/>
      <c r="HP292" s="1"/>
    </row>
    <row r="293" spans="1:224" ht="30" customHeight="1">
      <c r="B293" s="1289"/>
      <c r="C293" s="24">
        <v>42268</v>
      </c>
      <c r="D293" s="150"/>
      <c r="E293" s="521"/>
      <c r="F293" s="287"/>
      <c r="G293" s="381"/>
      <c r="H293" s="531"/>
      <c r="I293" s="106"/>
      <c r="K293" s="70"/>
      <c r="L293" s="70"/>
      <c r="M293" s="554"/>
      <c r="N293" s="370"/>
      <c r="O293" s="4"/>
      <c r="HN293" s="1"/>
      <c r="HO293" s="1"/>
      <c r="HP293" s="1"/>
    </row>
    <row r="294" spans="1:224" ht="30" customHeight="1">
      <c r="B294" s="1289">
        <v>39</v>
      </c>
      <c r="C294" s="24">
        <v>42269</v>
      </c>
      <c r="D294" s="150"/>
      <c r="E294" s="524" t="s">
        <v>442</v>
      </c>
      <c r="F294" s="249"/>
      <c r="G294" s="249"/>
      <c r="H294" s="249"/>
      <c r="I294" s="249"/>
      <c r="K294" s="70"/>
      <c r="L294" s="70"/>
      <c r="M294" s="554"/>
      <c r="N294" s="370"/>
      <c r="O294" s="4"/>
      <c r="HN294" s="1"/>
      <c r="HO294" s="1"/>
      <c r="HP294" s="1"/>
    </row>
    <row r="295" spans="1:224" ht="30" customHeight="1">
      <c r="B295" s="1289"/>
      <c r="C295" s="24">
        <v>42270</v>
      </c>
      <c r="D295" s="150"/>
      <c r="E295" s="519">
        <v>303</v>
      </c>
      <c r="F295" s="220" t="s">
        <v>365</v>
      </c>
      <c r="G295" s="249"/>
      <c r="H295" s="249"/>
      <c r="I295" s="53" t="s">
        <v>366</v>
      </c>
      <c r="J295" s="1421" t="s">
        <v>1245</v>
      </c>
      <c r="K295" s="70"/>
      <c r="L295" s="70"/>
      <c r="M295" s="554"/>
      <c r="N295" s="370"/>
      <c r="O295" s="4"/>
      <c r="HN295" s="1"/>
      <c r="HO295" s="1"/>
      <c r="HP295" s="1"/>
    </row>
    <row r="296" spans="1:224" ht="30" customHeight="1">
      <c r="B296" s="1289"/>
      <c r="C296" s="24">
        <v>42271</v>
      </c>
      <c r="D296" s="150"/>
      <c r="E296" s="519"/>
      <c r="F296" s="221" t="s">
        <v>543</v>
      </c>
      <c r="G296" s="249"/>
      <c r="H296" s="249"/>
      <c r="I296" s="30"/>
      <c r="J296" s="1421"/>
      <c r="K296" s="70"/>
      <c r="L296" s="70"/>
      <c r="M296" s="554"/>
      <c r="N296" s="370"/>
      <c r="O296" s="4"/>
      <c r="HN296" s="1"/>
      <c r="HO296" s="1"/>
      <c r="HP296" s="1"/>
    </row>
    <row r="297" spans="1:224" ht="30" customHeight="1">
      <c r="B297" s="1289"/>
      <c r="C297" s="24">
        <v>42272</v>
      </c>
      <c r="D297" s="150"/>
      <c r="E297" s="519" t="s">
        <v>262</v>
      </c>
      <c r="F297" s="221" t="s">
        <v>1054</v>
      </c>
      <c r="G297" s="249"/>
      <c r="H297" s="249"/>
      <c r="I297" s="30"/>
      <c r="J297" s="1421"/>
      <c r="K297" s="70"/>
      <c r="L297" s="70"/>
      <c r="M297" s="554"/>
      <c r="N297" s="370"/>
      <c r="O297" s="4"/>
      <c r="HN297" s="1"/>
      <c r="HO297" s="1"/>
      <c r="HP297" s="1"/>
    </row>
    <row r="298" spans="1:224" ht="30" customHeight="1">
      <c r="B298" s="1289"/>
      <c r="C298" s="24">
        <v>42273</v>
      </c>
      <c r="D298" s="150"/>
      <c r="E298" s="519">
        <v>15.2</v>
      </c>
      <c r="F298" s="221" t="s">
        <v>1056</v>
      </c>
      <c r="G298" s="249"/>
      <c r="H298" s="249"/>
      <c r="I298" s="30"/>
      <c r="J298" s="1421"/>
      <c r="K298" s="70"/>
      <c r="L298" s="70"/>
      <c r="M298" s="554"/>
      <c r="N298" s="370"/>
      <c r="O298" s="4"/>
      <c r="HN298" s="1"/>
      <c r="HO298" s="1"/>
      <c r="HP298" s="1"/>
    </row>
    <row r="299" spans="1:224" ht="30" customHeight="1">
      <c r="B299" s="1289"/>
      <c r="C299" s="24">
        <v>42274</v>
      </c>
      <c r="D299" s="150"/>
      <c r="E299" s="519"/>
      <c r="F299" s="386" t="s">
        <v>314</v>
      </c>
      <c r="G299" s="249"/>
      <c r="H299" s="249"/>
      <c r="I299" s="30"/>
      <c r="J299" s="1421"/>
      <c r="K299" s="70"/>
      <c r="L299" s="70"/>
      <c r="M299" s="554"/>
      <c r="N299" s="370"/>
      <c r="O299" s="4"/>
      <c r="HN299" s="1"/>
      <c r="HO299" s="1"/>
      <c r="HP299" s="1"/>
    </row>
    <row r="300" spans="1:224" ht="30" customHeight="1">
      <c r="B300" s="1289"/>
      <c r="C300" s="24">
        <v>42275</v>
      </c>
      <c r="D300" s="150"/>
      <c r="E300" s="521"/>
      <c r="F300" s="532"/>
      <c r="G300" s="249"/>
      <c r="H300" s="249"/>
      <c r="I300" s="30"/>
      <c r="J300" s="1421"/>
      <c r="K300" s="70"/>
      <c r="L300" s="70"/>
      <c r="M300" s="554"/>
      <c r="N300" s="370" t="s">
        <v>524</v>
      </c>
      <c r="O300" s="4"/>
      <c r="HN300" s="1"/>
      <c r="HO300" s="1"/>
      <c r="HP300" s="1"/>
    </row>
    <row r="301" spans="1:224" ht="30" customHeight="1">
      <c r="B301" s="417">
        <v>40</v>
      </c>
      <c r="C301" s="40">
        <v>42276</v>
      </c>
      <c r="D301" s="382"/>
      <c r="E301" s="533"/>
      <c r="F301" s="492" t="s">
        <v>1060</v>
      </c>
      <c r="G301" s="275"/>
      <c r="H301" s="275"/>
      <c r="I301" s="106"/>
      <c r="J301" s="275"/>
      <c r="K301" s="276"/>
      <c r="L301" s="276"/>
      <c r="M301" s="590"/>
      <c r="N301" s="370"/>
      <c r="O301" s="4"/>
      <c r="HN301" s="1"/>
      <c r="HO301" s="1"/>
      <c r="HP301" s="1"/>
    </row>
    <row r="302" spans="1:224">
      <c r="B302" s="193"/>
      <c r="C302" s="193"/>
      <c r="D302" s="193"/>
      <c r="E302" s="278"/>
      <c r="F302" s="193"/>
      <c r="G302" s="193"/>
      <c r="H302" s="193"/>
      <c r="I302" s="193"/>
      <c r="J302" s="193"/>
      <c r="K302" s="193"/>
      <c r="L302" s="193"/>
      <c r="M302" s="193"/>
      <c r="N302" s="193"/>
      <c r="O302" s="4"/>
      <c r="HN302" s="1"/>
      <c r="HO302" s="1"/>
      <c r="HP302" s="1"/>
    </row>
    <row r="303" spans="1:224" s="166" customFormat="1" ht="30" customHeight="1">
      <c r="B303" s="1310" t="s">
        <v>1057</v>
      </c>
      <c r="C303" s="1310"/>
      <c r="D303" s="1310"/>
      <c r="E303" s="1310"/>
      <c r="F303" s="1310"/>
      <c r="G303" s="1310"/>
      <c r="H303" s="1310"/>
      <c r="I303" s="1310"/>
      <c r="J303" s="1310"/>
      <c r="K303" s="1310"/>
      <c r="L303" s="1310"/>
      <c r="M303" s="1310"/>
      <c r="N303" s="1310"/>
      <c r="O303" s="384"/>
    </row>
    <row r="304" spans="1:224" s="22" customFormat="1" ht="86.25" customHeight="1">
      <c r="A304" s="16"/>
      <c r="B304" s="17" t="s">
        <v>1</v>
      </c>
      <c r="C304" s="18" t="s">
        <v>2</v>
      </c>
      <c r="D304" s="19" t="s">
        <v>3</v>
      </c>
      <c r="E304" s="263" t="s">
        <v>295</v>
      </c>
      <c r="F304" s="1220" t="s">
        <v>5</v>
      </c>
      <c r="G304" s="1220"/>
      <c r="H304" s="1220"/>
      <c r="I304" s="21" t="s">
        <v>6</v>
      </c>
      <c r="J304" s="21" t="s">
        <v>466</v>
      </c>
      <c r="K304" s="21" t="s">
        <v>467</v>
      </c>
      <c r="L304" s="21" t="s">
        <v>468</v>
      </c>
      <c r="M304" s="21" t="s">
        <v>469</v>
      </c>
      <c r="N304" s="21" t="s">
        <v>470</v>
      </c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2:14" ht="30.95" customHeight="1">
      <c r="B305" s="1311">
        <v>40</v>
      </c>
      <c r="C305" s="40">
        <v>42277</v>
      </c>
      <c r="D305" s="355"/>
      <c r="E305" s="524" t="s">
        <v>442</v>
      </c>
      <c r="F305" s="220" t="s">
        <v>365</v>
      </c>
      <c r="G305" s="220" t="s">
        <v>372</v>
      </c>
      <c r="H305" s="249"/>
      <c r="I305" s="53" t="s">
        <v>366</v>
      </c>
      <c r="J305" s="594"/>
      <c r="K305" s="70"/>
      <c r="L305" s="70"/>
      <c r="M305" s="553"/>
      <c r="N305" s="70" t="s">
        <v>545</v>
      </c>
    </row>
    <row r="306" spans="2:14" ht="30.95" customHeight="1">
      <c r="B306" s="1311"/>
      <c r="C306" s="40">
        <v>42278</v>
      </c>
      <c r="D306" s="355"/>
      <c r="E306" s="519" t="s">
        <v>925</v>
      </c>
      <c r="F306" s="221" t="s">
        <v>543</v>
      </c>
      <c r="G306" s="221" t="s">
        <v>416</v>
      </c>
      <c r="H306" s="172"/>
      <c r="I306" s="30"/>
      <c r="K306" s="70"/>
      <c r="L306" s="70"/>
      <c r="M306" s="554" t="s">
        <v>17</v>
      </c>
      <c r="N306" s="70" t="s">
        <v>546</v>
      </c>
    </row>
    <row r="307" spans="2:14" ht="30.95" customHeight="1">
      <c r="B307" s="1311"/>
      <c r="C307" s="40">
        <v>42279</v>
      </c>
      <c r="D307" s="355"/>
      <c r="E307" s="519"/>
      <c r="F307" s="221" t="s">
        <v>1246</v>
      </c>
      <c r="G307" s="221" t="s">
        <v>1059</v>
      </c>
      <c r="H307" s="172"/>
      <c r="I307" s="30"/>
      <c r="K307" s="70"/>
      <c r="L307" s="70"/>
      <c r="M307" s="554" t="s">
        <v>19</v>
      </c>
      <c r="N307" s="70"/>
    </row>
    <row r="308" spans="2:14" ht="30.95" customHeight="1">
      <c r="B308" s="1311"/>
      <c r="C308" s="40">
        <v>42280</v>
      </c>
      <c r="D308" s="355"/>
      <c r="E308" s="519" t="s">
        <v>262</v>
      </c>
      <c r="F308" s="386" t="s">
        <v>314</v>
      </c>
      <c r="G308" s="30" t="s">
        <v>30</v>
      </c>
      <c r="H308" s="172"/>
      <c r="I308" s="30"/>
      <c r="K308" s="70"/>
      <c r="L308" s="70"/>
      <c r="M308" s="554" t="s">
        <v>21</v>
      </c>
      <c r="N308" s="70"/>
    </row>
    <row r="309" spans="2:14" ht="30.95" customHeight="1">
      <c r="B309" s="1311"/>
      <c r="C309" s="40">
        <v>42281</v>
      </c>
      <c r="D309" s="355"/>
      <c r="E309" s="519">
        <v>14.5</v>
      </c>
      <c r="F309" s="492" t="s">
        <v>1060</v>
      </c>
      <c r="G309" s="386" t="s">
        <v>314</v>
      </c>
      <c r="H309" s="172"/>
      <c r="I309" s="30"/>
      <c r="K309" s="70"/>
      <c r="L309" s="70"/>
      <c r="M309" s="554"/>
      <c r="N309" s="70"/>
    </row>
    <row r="310" spans="2:14" ht="30.95" customHeight="1">
      <c r="B310" s="1311"/>
      <c r="C310" s="40">
        <v>42282</v>
      </c>
      <c r="D310" s="355"/>
      <c r="E310" s="521"/>
      <c r="F310" s="595"/>
      <c r="G310" s="492" t="s">
        <v>1061</v>
      </c>
      <c r="H310" s="172"/>
      <c r="I310" s="30"/>
      <c r="K310" s="70"/>
      <c r="L310" s="70"/>
      <c r="M310" s="554"/>
      <c r="N310" s="70"/>
    </row>
    <row r="311" spans="2:14" ht="30.95" customHeight="1">
      <c r="B311" s="1311">
        <v>41</v>
      </c>
      <c r="C311" s="40">
        <v>42283</v>
      </c>
      <c r="D311" s="355"/>
      <c r="E311" s="524" t="s">
        <v>442</v>
      </c>
      <c r="F311" s="416"/>
      <c r="G311" s="397"/>
      <c r="H311" s="172"/>
      <c r="I311" s="397"/>
      <c r="J311" s="294"/>
      <c r="K311" s="70"/>
      <c r="L311" s="70"/>
      <c r="M311" s="554"/>
      <c r="N311" s="70"/>
    </row>
    <row r="312" spans="2:14" ht="30.95" customHeight="1">
      <c r="B312" s="1311"/>
      <c r="C312" s="40">
        <v>42284</v>
      </c>
      <c r="D312" s="355"/>
      <c r="E312" s="519" t="s">
        <v>922</v>
      </c>
      <c r="F312" s="220" t="s">
        <v>376</v>
      </c>
      <c r="G312" s="301"/>
      <c r="I312" s="53" t="s">
        <v>377</v>
      </c>
      <c r="J312" s="294"/>
      <c r="K312" s="70"/>
      <c r="L312" s="70"/>
      <c r="M312" s="554"/>
      <c r="N312" s="70"/>
    </row>
    <row r="313" spans="2:14" ht="30.95" customHeight="1">
      <c r="B313" s="1311"/>
      <c r="C313" s="40">
        <v>42285</v>
      </c>
      <c r="D313" s="355"/>
      <c r="E313" s="519"/>
      <c r="F313" s="221" t="s">
        <v>424</v>
      </c>
      <c r="G313" s="535"/>
      <c r="H313" s="536" t="s">
        <v>1062</v>
      </c>
      <c r="I313" s="30"/>
      <c r="J313" s="294"/>
      <c r="K313" s="70"/>
      <c r="L313" s="70"/>
      <c r="M313" s="554"/>
      <c r="N313" s="70"/>
    </row>
    <row r="314" spans="2:14" ht="30.95" customHeight="1">
      <c r="B314" s="1311"/>
      <c r="C314" s="40">
        <v>42286</v>
      </c>
      <c r="D314" s="355"/>
      <c r="E314" s="519" t="s">
        <v>262</v>
      </c>
      <c r="F314" s="221" t="s">
        <v>550</v>
      </c>
      <c r="G314" s="535"/>
      <c r="H314" s="301"/>
      <c r="I314" s="30"/>
      <c r="J314" s="294"/>
      <c r="K314" s="70"/>
      <c r="L314" s="70"/>
      <c r="M314" s="554"/>
      <c r="N314" s="70"/>
    </row>
    <row r="315" spans="2:14" ht="30.95" customHeight="1">
      <c r="B315" s="1311"/>
      <c r="C315" s="40">
        <v>42287</v>
      </c>
      <c r="D315" s="355"/>
      <c r="E315" s="519">
        <v>15.5</v>
      </c>
      <c r="F315" s="221" t="s">
        <v>33</v>
      </c>
      <c r="G315" s="535"/>
      <c r="H315" s="301"/>
      <c r="I315" s="30"/>
      <c r="J315" s="249"/>
      <c r="K315" s="70"/>
      <c r="L315" s="70"/>
      <c r="M315" s="554"/>
      <c r="N315" s="70"/>
    </row>
    <row r="316" spans="2:14" ht="30.95" customHeight="1">
      <c r="B316" s="1311"/>
      <c r="C316" s="40">
        <v>42288</v>
      </c>
      <c r="D316" s="355"/>
      <c r="E316" s="519"/>
      <c r="F316" s="221"/>
      <c r="G316" s="535"/>
      <c r="H316" s="301"/>
      <c r="I316" s="30"/>
      <c r="J316" s="249"/>
      <c r="K316" s="353" t="s">
        <v>1247</v>
      </c>
      <c r="L316" s="70"/>
      <c r="M316" s="554"/>
      <c r="N316" s="70"/>
    </row>
    <row r="317" spans="2:14" ht="30.95" customHeight="1">
      <c r="B317" s="1311"/>
      <c r="C317" s="40">
        <v>42289</v>
      </c>
      <c r="D317" s="355"/>
      <c r="E317" s="521"/>
      <c r="F317" s="221"/>
      <c r="G317" s="535"/>
      <c r="H317" s="301"/>
      <c r="I317" s="30"/>
      <c r="J317" s="249"/>
      <c r="K317" s="70"/>
      <c r="L317" s="70"/>
      <c r="M317" s="554"/>
      <c r="N317" s="70"/>
    </row>
    <row r="318" spans="2:14" ht="30.95" customHeight="1">
      <c r="B318" s="1311">
        <v>42</v>
      </c>
      <c r="C318" s="40">
        <v>42290</v>
      </c>
      <c r="D318" s="355"/>
      <c r="E318" s="524" t="s">
        <v>442</v>
      </c>
      <c r="F318" s="221"/>
      <c r="G318" s="535"/>
      <c r="H318" s="301"/>
      <c r="I318" s="30"/>
      <c r="J318" s="249"/>
      <c r="K318" s="70"/>
      <c r="L318" s="70"/>
      <c r="M318" s="554"/>
      <c r="N318" s="70"/>
    </row>
    <row r="319" spans="2:14" ht="30" customHeight="1">
      <c r="B319" s="1311"/>
      <c r="C319" s="40">
        <v>42291</v>
      </c>
      <c r="D319" s="355"/>
      <c r="E319" s="519" t="s">
        <v>894</v>
      </c>
      <c r="F319" s="492" t="s">
        <v>1063</v>
      </c>
      <c r="G319" s="220" t="s">
        <v>386</v>
      </c>
      <c r="H319" s="301"/>
      <c r="I319" s="30"/>
      <c r="J319" s="249"/>
      <c r="K319" s="70"/>
      <c r="L319" s="70"/>
      <c r="M319" s="554"/>
      <c r="N319" s="70"/>
    </row>
    <row r="320" spans="2:14" ht="30" customHeight="1">
      <c r="B320" s="1311"/>
      <c r="C320" s="40">
        <v>42292</v>
      </c>
      <c r="D320" s="355"/>
      <c r="E320" s="519"/>
      <c r="F320" s="221"/>
      <c r="G320" s="221" t="s">
        <v>430</v>
      </c>
      <c r="H320" s="301"/>
      <c r="I320" s="30"/>
      <c r="J320" s="249"/>
      <c r="K320" s="70"/>
      <c r="L320" s="70"/>
      <c r="M320" s="554"/>
      <c r="N320" s="70"/>
    </row>
    <row r="321" spans="2:14" ht="30" customHeight="1">
      <c r="B321" s="1311"/>
      <c r="C321" s="40">
        <v>42293</v>
      </c>
      <c r="D321" s="355"/>
      <c r="E321" s="519" t="s">
        <v>262</v>
      </c>
      <c r="F321" s="221"/>
      <c r="G321" s="223" t="s">
        <v>937</v>
      </c>
      <c r="H321" s="301"/>
      <c r="I321" s="30"/>
      <c r="J321" s="249"/>
      <c r="K321" s="70" t="s">
        <v>1248</v>
      </c>
      <c r="L321" s="70"/>
      <c r="M321" s="554"/>
      <c r="N321" s="70"/>
    </row>
    <row r="322" spans="2:14" ht="30" customHeight="1">
      <c r="B322" s="1311"/>
      <c r="C322" s="40">
        <v>42294</v>
      </c>
      <c r="D322" s="355"/>
      <c r="E322" s="519">
        <v>15.3</v>
      </c>
      <c r="F322" s="221"/>
      <c r="G322" s="223"/>
      <c r="H322" s="301"/>
      <c r="I322" s="30"/>
      <c r="J322" s="249"/>
      <c r="K322" s="353" t="s">
        <v>856</v>
      </c>
      <c r="L322" s="70"/>
      <c r="M322" s="554"/>
      <c r="N322" s="70"/>
    </row>
    <row r="323" spans="2:14" ht="30" customHeight="1">
      <c r="B323" s="1311"/>
      <c r="C323" s="40">
        <v>42295</v>
      </c>
      <c r="D323" s="250"/>
      <c r="E323" s="519"/>
      <c r="F323" s="221"/>
      <c r="G323" s="492" t="s">
        <v>1065</v>
      </c>
      <c r="H323" s="301"/>
      <c r="I323" s="30"/>
      <c r="J323" s="249"/>
      <c r="K323" s="70"/>
      <c r="L323" s="70"/>
      <c r="M323" s="554"/>
      <c r="N323" s="70"/>
    </row>
    <row r="324" spans="2:14" ht="30" customHeight="1">
      <c r="B324" s="1311"/>
      <c r="C324" s="40">
        <v>42296</v>
      </c>
      <c r="D324" s="250"/>
      <c r="E324" s="521"/>
      <c r="F324" s="309"/>
      <c r="G324" s="309"/>
      <c r="H324" s="301"/>
      <c r="I324" s="106"/>
      <c r="J324" s="249"/>
      <c r="K324" s="70"/>
      <c r="L324" s="70"/>
      <c r="M324" s="554"/>
      <c r="N324" s="70"/>
    </row>
    <row r="325" spans="2:14" ht="34.15" customHeight="1">
      <c r="B325" s="1311">
        <v>43</v>
      </c>
      <c r="C325" s="40">
        <v>42297</v>
      </c>
      <c r="D325" s="250"/>
      <c r="E325" s="524" t="s">
        <v>442</v>
      </c>
      <c r="H325" s="301"/>
      <c r="I325" s="301"/>
      <c r="J325" s="249"/>
      <c r="K325" s="70"/>
      <c r="L325" s="70"/>
      <c r="M325" s="554"/>
      <c r="N325" s="70"/>
    </row>
    <row r="326" spans="2:14" ht="30" customHeight="1">
      <c r="B326" s="1311"/>
      <c r="C326" s="40">
        <v>42298</v>
      </c>
      <c r="D326" s="250"/>
      <c r="E326" s="519" t="s">
        <v>868</v>
      </c>
      <c r="F326" s="28" t="s">
        <v>402</v>
      </c>
      <c r="G326" s="100"/>
      <c r="H326" s="301"/>
      <c r="I326" s="301"/>
      <c r="J326" s="1424" t="s">
        <v>1249</v>
      </c>
      <c r="K326" s="70"/>
      <c r="L326" s="70"/>
      <c r="M326" s="554"/>
      <c r="N326" s="70"/>
    </row>
    <row r="327" spans="2:14" ht="30" customHeight="1">
      <c r="B327" s="1311"/>
      <c r="C327" s="40">
        <v>42299</v>
      </c>
      <c r="D327" s="250"/>
      <c r="E327" s="519"/>
      <c r="F327" s="36" t="s">
        <v>1067</v>
      </c>
      <c r="G327" s="100"/>
      <c r="H327" s="301"/>
      <c r="I327" s="301"/>
      <c r="J327" s="1424"/>
      <c r="K327" s="70"/>
      <c r="L327" s="70"/>
      <c r="M327" s="554"/>
      <c r="N327" s="70"/>
    </row>
    <row r="328" spans="2:14" ht="30" customHeight="1">
      <c r="B328" s="1311"/>
      <c r="C328" s="40">
        <v>42300</v>
      </c>
      <c r="D328" s="250"/>
      <c r="E328" s="519" t="s">
        <v>262</v>
      </c>
      <c r="F328" s="36"/>
      <c r="G328" s="100"/>
      <c r="H328" s="301"/>
      <c r="I328" s="301"/>
      <c r="J328" s="1424"/>
      <c r="K328" s="70"/>
      <c r="L328" s="70"/>
      <c r="M328" s="554"/>
      <c r="N328" s="70"/>
    </row>
    <row r="329" spans="2:14" ht="26.45" customHeight="1">
      <c r="B329" s="1311"/>
      <c r="C329" s="40">
        <v>42301</v>
      </c>
      <c r="D329" s="250"/>
      <c r="E329" s="519">
        <v>15.2</v>
      </c>
      <c r="F329" s="268"/>
      <c r="G329" s="100"/>
      <c r="H329" s="249"/>
      <c r="I329" s="249"/>
      <c r="J329" s="1424"/>
      <c r="K329" s="70"/>
      <c r="L329" s="70"/>
      <c r="M329" s="554"/>
      <c r="N329" s="70"/>
    </row>
    <row r="330" spans="2:14" ht="30" customHeight="1">
      <c r="B330" s="1311"/>
      <c r="C330" s="40">
        <v>42302</v>
      </c>
      <c r="D330" s="250"/>
      <c r="E330" s="519"/>
      <c r="F330" s="268"/>
      <c r="G330" s="100"/>
      <c r="H330" s="249"/>
      <c r="I330" s="249"/>
      <c r="J330" s="1424"/>
      <c r="K330" s="353" t="s">
        <v>1247</v>
      </c>
      <c r="L330" s="70"/>
      <c r="M330" s="554"/>
      <c r="N330" s="70"/>
    </row>
    <row r="331" spans="2:14" ht="43.7" customHeight="1">
      <c r="B331" s="1311"/>
      <c r="C331" s="40">
        <v>42303</v>
      </c>
      <c r="D331" s="250"/>
      <c r="E331" s="521"/>
      <c r="F331" s="103" t="s">
        <v>1068</v>
      </c>
      <c r="G331" s="100"/>
      <c r="H331" s="249"/>
      <c r="I331" s="249"/>
      <c r="J331" s="1424"/>
      <c r="K331" s="70"/>
      <c r="L331" s="70"/>
      <c r="M331" s="554"/>
      <c r="N331" s="70"/>
    </row>
    <row r="332" spans="2:14" ht="30" customHeight="1">
      <c r="B332" s="1311">
        <v>44</v>
      </c>
      <c r="C332" s="40">
        <v>42304</v>
      </c>
      <c r="D332" s="250"/>
      <c r="E332" s="524" t="s">
        <v>442</v>
      </c>
      <c r="G332" s="100"/>
      <c r="H332" s="249"/>
      <c r="I332" s="249"/>
      <c r="J332" s="1424"/>
      <c r="K332" s="70"/>
      <c r="L332" s="70"/>
      <c r="M332" s="554"/>
      <c r="N332" s="70"/>
    </row>
    <row r="333" spans="2:14" ht="30" customHeight="1">
      <c r="B333" s="1311"/>
      <c r="C333" s="40">
        <v>42305</v>
      </c>
      <c r="D333" s="250"/>
      <c r="E333" s="519" t="s">
        <v>909</v>
      </c>
      <c r="F333" s="28" t="s">
        <v>560</v>
      </c>
      <c r="G333" s="100"/>
      <c r="I333" s="53" t="s">
        <v>941</v>
      </c>
      <c r="J333" s="249"/>
      <c r="K333" s="70"/>
      <c r="L333" s="70"/>
      <c r="M333" s="554"/>
      <c r="N333" s="70"/>
    </row>
    <row r="334" spans="2:14" ht="30" customHeight="1">
      <c r="B334" s="1311"/>
      <c r="C334" s="40">
        <v>42306</v>
      </c>
      <c r="D334" s="250"/>
      <c r="E334" s="519"/>
      <c r="F334" s="36" t="s">
        <v>412</v>
      </c>
      <c r="G334" s="100"/>
      <c r="I334" s="30"/>
      <c r="J334" s="249"/>
      <c r="K334" s="70"/>
      <c r="L334" s="70"/>
      <c r="M334" s="554"/>
      <c r="N334" s="70"/>
    </row>
    <row r="335" spans="2:14" ht="30" customHeight="1">
      <c r="B335" s="1311"/>
      <c r="C335" s="40">
        <v>42307</v>
      </c>
      <c r="D335" s="250"/>
      <c r="E335" s="521"/>
      <c r="F335" s="152"/>
      <c r="G335" s="76"/>
      <c r="H335" s="275"/>
      <c r="I335" s="106"/>
      <c r="J335" s="275"/>
      <c r="K335" s="276"/>
      <c r="L335" s="276"/>
      <c r="M335" s="590"/>
      <c r="N335" s="276"/>
    </row>
    <row r="336" spans="2:14">
      <c r="E336" s="522"/>
    </row>
    <row r="337" spans="1:27" ht="30" customHeight="1">
      <c r="B337" s="1310" t="s">
        <v>1069</v>
      </c>
      <c r="C337" s="1310"/>
      <c r="D337" s="1310"/>
      <c r="E337" s="1310"/>
      <c r="F337" s="1310"/>
      <c r="G337" s="1310"/>
      <c r="H337" s="1310"/>
      <c r="I337" s="1310"/>
      <c r="J337" s="1310"/>
      <c r="K337" s="1310"/>
      <c r="L337" s="1310"/>
      <c r="M337" s="1310"/>
      <c r="N337" s="1310"/>
    </row>
    <row r="338" spans="1:27" s="22" customFormat="1" ht="86.25" customHeight="1">
      <c r="A338" s="16"/>
      <c r="B338" s="17" t="s">
        <v>1</v>
      </c>
      <c r="C338" s="18" t="s">
        <v>2</v>
      </c>
      <c r="D338" s="19" t="s">
        <v>3</v>
      </c>
      <c r="E338" s="523" t="s">
        <v>1030</v>
      </c>
      <c r="F338" s="1220" t="s">
        <v>5</v>
      </c>
      <c r="G338" s="1220"/>
      <c r="H338" s="1220"/>
      <c r="I338" s="21" t="s">
        <v>6</v>
      </c>
      <c r="J338" s="21" t="s">
        <v>466</v>
      </c>
      <c r="K338" s="21" t="s">
        <v>467</v>
      </c>
      <c r="L338" s="21" t="s">
        <v>468</v>
      </c>
      <c r="M338" s="21" t="s">
        <v>469</v>
      </c>
      <c r="N338" s="21" t="s">
        <v>470</v>
      </c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ht="30" customHeight="1">
      <c r="B339" s="1289">
        <v>44</v>
      </c>
      <c r="C339" s="182">
        <v>42308</v>
      </c>
      <c r="D339" s="250"/>
      <c r="E339" s="524" t="s">
        <v>262</v>
      </c>
      <c r="F339" s="28" t="s">
        <v>560</v>
      </c>
      <c r="G339" s="249"/>
      <c r="H339" s="1409" t="s">
        <v>1070</v>
      </c>
      <c r="I339" s="53" t="s">
        <v>941</v>
      </c>
      <c r="J339" s="308"/>
      <c r="K339" s="353" t="s">
        <v>1250</v>
      </c>
      <c r="L339" s="70"/>
      <c r="M339" s="553" t="s">
        <v>17</v>
      </c>
      <c r="N339" s="70"/>
    </row>
    <row r="340" spans="1:27" ht="30" customHeight="1">
      <c r="B340" s="1289"/>
      <c r="C340" s="40">
        <v>42309</v>
      </c>
      <c r="D340" s="250"/>
      <c r="E340" s="519">
        <v>14.6</v>
      </c>
      <c r="F340" s="36" t="s">
        <v>412</v>
      </c>
      <c r="G340" s="249"/>
      <c r="H340" s="1409"/>
      <c r="I340" s="30"/>
      <c r="J340" s="70"/>
      <c r="K340" s="70" t="s">
        <v>1072</v>
      </c>
      <c r="L340" s="70"/>
      <c r="M340" s="554" t="s">
        <v>19</v>
      </c>
      <c r="N340" s="70"/>
    </row>
    <row r="341" spans="1:27" ht="30" customHeight="1">
      <c r="B341" s="1289"/>
      <c r="C341" s="40">
        <v>42310</v>
      </c>
      <c r="D341" s="250"/>
      <c r="E341" s="521"/>
      <c r="F341" s="273"/>
      <c r="G341" s="249"/>
      <c r="H341" s="1409"/>
      <c r="I341" s="30"/>
      <c r="J341" s="70"/>
      <c r="K341" s="70"/>
      <c r="L341" s="70"/>
      <c r="M341" s="554" t="s">
        <v>21</v>
      </c>
      <c r="N341" s="70"/>
    </row>
    <row r="342" spans="1:27" ht="30" customHeight="1">
      <c r="B342" s="1289">
        <v>45</v>
      </c>
      <c r="C342" s="40">
        <v>42311</v>
      </c>
      <c r="D342" s="150"/>
      <c r="E342" s="524" t="s">
        <v>442</v>
      </c>
      <c r="F342" s="30" t="s">
        <v>30</v>
      </c>
      <c r="G342" s="249"/>
      <c r="H342" s="1409"/>
      <c r="I342" s="30"/>
      <c r="J342" s="70"/>
      <c r="K342" s="353" t="s">
        <v>856</v>
      </c>
      <c r="L342" s="70"/>
      <c r="M342" s="70"/>
      <c r="N342" s="70"/>
    </row>
    <row r="343" spans="1:27" ht="30" customHeight="1">
      <c r="B343" s="1289"/>
      <c r="C343" s="40">
        <v>42312</v>
      </c>
      <c r="D343" s="150"/>
      <c r="E343" s="519">
        <v>306</v>
      </c>
      <c r="F343" s="273"/>
      <c r="G343" s="28" t="s">
        <v>421</v>
      </c>
      <c r="H343" s="296" t="s">
        <v>564</v>
      </c>
      <c r="I343" s="30"/>
      <c r="J343" s="249"/>
      <c r="K343" s="70" t="s">
        <v>948</v>
      </c>
      <c r="L343" s="70"/>
      <c r="M343" s="70"/>
      <c r="N343" s="70"/>
    </row>
    <row r="344" spans="1:27" ht="30" customHeight="1">
      <c r="B344" s="1289"/>
      <c r="C344" s="40">
        <v>42313</v>
      </c>
      <c r="D344" s="150"/>
      <c r="E344" s="519"/>
      <c r="F344" s="103" t="s">
        <v>1073</v>
      </c>
      <c r="G344" s="36"/>
      <c r="H344" s="36" t="s">
        <v>42</v>
      </c>
      <c r="I344" s="30"/>
      <c r="K344" s="70"/>
      <c r="L344" s="70"/>
      <c r="M344" s="70"/>
      <c r="N344" s="70"/>
    </row>
    <row r="345" spans="1:27" ht="30" customHeight="1">
      <c r="B345" s="1289"/>
      <c r="C345" s="40">
        <v>42314</v>
      </c>
      <c r="D345" s="150"/>
      <c r="E345" s="519" t="s">
        <v>262</v>
      </c>
      <c r="F345" s="273"/>
      <c r="G345" s="54" t="s">
        <v>1074</v>
      </c>
      <c r="H345" s="54" t="s">
        <v>1075</v>
      </c>
      <c r="I345" s="30"/>
      <c r="K345" s="70"/>
      <c r="L345" s="70"/>
      <c r="M345" s="70"/>
      <c r="N345" s="70"/>
    </row>
    <row r="346" spans="1:27" ht="30" customHeight="1">
      <c r="B346" s="1289"/>
      <c r="C346" s="40">
        <v>42315</v>
      </c>
      <c r="D346" s="150"/>
      <c r="E346" s="519">
        <v>15.1</v>
      </c>
      <c r="F346" s="273"/>
      <c r="G346" s="54"/>
      <c r="H346" s="298"/>
      <c r="I346" s="30"/>
      <c r="K346" s="70"/>
      <c r="L346" s="70"/>
      <c r="M346" s="70"/>
      <c r="N346" s="70"/>
    </row>
    <row r="347" spans="1:27" ht="30" customHeight="1">
      <c r="B347" s="1289"/>
      <c r="C347" s="40">
        <v>42316</v>
      </c>
      <c r="D347" s="150"/>
      <c r="E347" s="519"/>
      <c r="F347" s="273"/>
      <c r="G347" s="103" t="s">
        <v>1076</v>
      </c>
      <c r="H347" s="298"/>
      <c r="I347" s="30"/>
      <c r="K347" s="70"/>
      <c r="L347" s="70"/>
      <c r="M347" s="70"/>
      <c r="N347" s="70"/>
    </row>
    <row r="348" spans="1:27" ht="30" customHeight="1">
      <c r="B348" s="1289"/>
      <c r="C348" s="40">
        <v>42317</v>
      </c>
      <c r="D348" s="355" t="s">
        <v>566</v>
      </c>
      <c r="E348" s="521"/>
      <c r="F348" s="299"/>
      <c r="G348" s="103"/>
      <c r="H348" s="273"/>
      <c r="I348" s="30"/>
      <c r="K348" s="70"/>
      <c r="L348" s="70"/>
      <c r="M348" s="70"/>
      <c r="N348" s="70"/>
    </row>
    <row r="349" spans="1:27" ht="30" customHeight="1">
      <c r="B349" s="1289">
        <v>46</v>
      </c>
      <c r="C349" s="182">
        <v>42318</v>
      </c>
      <c r="D349" s="355"/>
      <c r="E349" s="537" t="s">
        <v>442</v>
      </c>
      <c r="G349" s="299"/>
      <c r="H349" s="103" t="s">
        <v>1077</v>
      </c>
      <c r="I349" s="249"/>
      <c r="K349" s="353" t="s">
        <v>1251</v>
      </c>
      <c r="L349" s="70"/>
      <c r="M349" s="70"/>
      <c r="N349" s="70"/>
    </row>
    <row r="350" spans="1:27" ht="30" customHeight="1">
      <c r="B350" s="1289"/>
      <c r="C350" s="40">
        <v>42319</v>
      </c>
      <c r="D350" s="355"/>
      <c r="E350" s="538" t="s">
        <v>770</v>
      </c>
      <c r="H350" s="273"/>
      <c r="K350" s="70"/>
      <c r="L350" s="70"/>
      <c r="M350" s="553"/>
      <c r="N350" s="370" t="s">
        <v>570</v>
      </c>
    </row>
    <row r="351" spans="1:27" ht="30" customHeight="1">
      <c r="B351" s="1289"/>
      <c r="C351" s="40">
        <v>42320</v>
      </c>
      <c r="D351" s="355"/>
      <c r="E351" s="538"/>
      <c r="F351" s="28" t="s">
        <v>952</v>
      </c>
      <c r="G351" s="28" t="s">
        <v>1078</v>
      </c>
      <c r="H351" s="273"/>
      <c r="I351" s="53" t="s">
        <v>953</v>
      </c>
      <c r="J351" s="1425" t="s">
        <v>1252</v>
      </c>
      <c r="K351" s="70"/>
      <c r="L351" s="70"/>
      <c r="M351" s="554" t="s">
        <v>17</v>
      </c>
      <c r="N351" s="370" t="s">
        <v>955</v>
      </c>
    </row>
    <row r="352" spans="1:27" ht="30" customHeight="1">
      <c r="B352" s="1289"/>
      <c r="C352" s="40">
        <v>42321</v>
      </c>
      <c r="D352" s="355"/>
      <c r="E352" s="538" t="s">
        <v>262</v>
      </c>
      <c r="F352" s="539" t="s">
        <v>1080</v>
      </c>
      <c r="G352" s="36" t="s">
        <v>1253</v>
      </c>
      <c r="H352" s="298"/>
      <c r="I352" s="30"/>
      <c r="J352" s="1425"/>
      <c r="K352" s="70"/>
      <c r="L352" s="70"/>
      <c r="M352" s="554" t="s">
        <v>19</v>
      </c>
      <c r="N352" s="370"/>
    </row>
    <row r="353" spans="2:14" ht="30" customHeight="1">
      <c r="B353" s="1289"/>
      <c r="C353" s="40">
        <v>42322</v>
      </c>
      <c r="D353" s="355"/>
      <c r="E353" s="538">
        <v>15</v>
      </c>
      <c r="F353" s="368" t="s">
        <v>1081</v>
      </c>
      <c r="G353" s="54"/>
      <c r="H353" s="298"/>
      <c r="I353" s="30"/>
      <c r="J353" s="1425"/>
      <c r="K353" s="70"/>
      <c r="L353" s="70"/>
      <c r="M353" s="554" t="s">
        <v>21</v>
      </c>
      <c r="N353" s="370"/>
    </row>
    <row r="354" spans="2:14" ht="30" customHeight="1">
      <c r="B354" s="1289"/>
      <c r="C354" s="40">
        <v>42323</v>
      </c>
      <c r="D354" s="355"/>
      <c r="E354" s="538"/>
      <c r="F354" s="36"/>
      <c r="G354" s="54"/>
      <c r="H354" s="298"/>
      <c r="I354" s="30"/>
      <c r="J354" s="1425"/>
      <c r="K354" s="70"/>
      <c r="L354" s="70"/>
      <c r="M354" s="554"/>
      <c r="N354" s="370"/>
    </row>
    <row r="355" spans="2:14" ht="30" customHeight="1">
      <c r="B355" s="1289"/>
      <c r="C355" s="40">
        <v>42324</v>
      </c>
      <c r="D355" s="355"/>
      <c r="E355" s="540"/>
      <c r="F355" s="103" t="s">
        <v>1082</v>
      </c>
      <c r="G355" s="103"/>
      <c r="H355" s="304"/>
      <c r="I355" s="30"/>
      <c r="J355" s="1425"/>
      <c r="K355" s="70"/>
      <c r="L355" s="70"/>
      <c r="M355" s="554"/>
      <c r="N355" s="370"/>
    </row>
    <row r="356" spans="2:14" ht="30" customHeight="1">
      <c r="B356" s="1289">
        <v>47</v>
      </c>
      <c r="C356" s="40">
        <v>42325</v>
      </c>
      <c r="D356" s="355"/>
      <c r="E356" s="537" t="s">
        <v>442</v>
      </c>
      <c r="F356" s="36"/>
      <c r="G356" s="299"/>
      <c r="H356" s="249"/>
      <c r="I356" s="30"/>
      <c r="J356" s="1425"/>
      <c r="K356" s="70"/>
      <c r="L356" s="70"/>
      <c r="M356" s="554"/>
      <c r="N356" s="370"/>
    </row>
    <row r="357" spans="2:14" ht="30" customHeight="1">
      <c r="B357" s="1289"/>
      <c r="C357" s="40">
        <v>42326</v>
      </c>
      <c r="D357" s="355"/>
      <c r="E357" s="538" t="s">
        <v>884</v>
      </c>
      <c r="F357" s="268"/>
      <c r="G357" s="28" t="s">
        <v>432</v>
      </c>
      <c r="H357" s="249"/>
      <c r="I357" s="30"/>
      <c r="J357" s="1425"/>
      <c r="K357" s="70"/>
      <c r="L357" s="70"/>
      <c r="M357" s="554"/>
      <c r="N357" s="370"/>
    </row>
    <row r="358" spans="2:14" ht="30" customHeight="1">
      <c r="B358" s="1289"/>
      <c r="C358" s="40">
        <v>42327</v>
      </c>
      <c r="D358" s="355"/>
      <c r="E358" s="538"/>
      <c r="F358" s="268"/>
      <c r="G358" s="36" t="s">
        <v>1083</v>
      </c>
      <c r="I358" s="30"/>
      <c r="J358" s="1425"/>
      <c r="K358" s="70"/>
      <c r="L358" s="70"/>
      <c r="M358" s="554"/>
      <c r="N358" s="370"/>
    </row>
    <row r="359" spans="2:14" ht="30" customHeight="1">
      <c r="B359" s="1289"/>
      <c r="C359" s="40">
        <v>42328</v>
      </c>
      <c r="D359" s="355"/>
      <c r="E359" s="538" t="s">
        <v>262</v>
      </c>
      <c r="F359" s="268"/>
      <c r="G359" s="541" t="s">
        <v>959</v>
      </c>
      <c r="I359" s="30"/>
      <c r="J359" s="1425"/>
      <c r="K359" s="70"/>
      <c r="L359" s="70"/>
      <c r="M359" s="554"/>
      <c r="N359" s="370"/>
    </row>
    <row r="360" spans="2:14" ht="30" customHeight="1">
      <c r="B360" s="1289"/>
      <c r="C360" s="40">
        <v>42329</v>
      </c>
      <c r="D360" s="355"/>
      <c r="E360" s="538">
        <v>15.6</v>
      </c>
      <c r="F360" s="273"/>
      <c r="G360" s="36"/>
      <c r="I360" s="30"/>
      <c r="J360" s="1425"/>
      <c r="L360" s="70"/>
      <c r="M360" s="554"/>
      <c r="N360" s="370"/>
    </row>
    <row r="361" spans="2:14" ht="30" customHeight="1">
      <c r="B361" s="1289"/>
      <c r="C361" s="40">
        <v>42330</v>
      </c>
      <c r="D361" s="355"/>
      <c r="E361" s="538"/>
      <c r="F361" s="268"/>
      <c r="G361" s="103" t="s">
        <v>1084</v>
      </c>
      <c r="I361" s="30"/>
      <c r="J361" s="1425"/>
      <c r="L361" s="70"/>
      <c r="M361" s="554"/>
      <c r="N361" s="370"/>
    </row>
    <row r="362" spans="2:14" ht="71.25" customHeight="1">
      <c r="B362" s="1289"/>
      <c r="C362" s="40">
        <v>42331</v>
      </c>
      <c r="D362" s="355"/>
      <c r="E362" s="540"/>
      <c r="F362" s="287"/>
      <c r="G362" s="299"/>
      <c r="I362" s="30"/>
      <c r="J362" s="1425"/>
      <c r="K362" s="70"/>
      <c r="L362" s="70"/>
      <c r="M362" s="554"/>
      <c r="N362" s="370"/>
    </row>
    <row r="363" spans="2:14" ht="30" customHeight="1">
      <c r="B363" s="1289">
        <v>48</v>
      </c>
      <c r="C363" s="40">
        <v>42332</v>
      </c>
      <c r="D363" s="355"/>
      <c r="E363" s="537" t="s">
        <v>442</v>
      </c>
      <c r="I363" s="30"/>
      <c r="J363" s="1425"/>
      <c r="K363" s="70"/>
      <c r="L363" s="70"/>
      <c r="M363" s="554"/>
      <c r="N363" s="370"/>
    </row>
    <row r="364" spans="2:14" ht="30" customHeight="1">
      <c r="B364" s="1289"/>
      <c r="C364" s="40">
        <v>42333</v>
      </c>
      <c r="D364" s="355"/>
      <c r="E364" s="538" t="s">
        <v>1085</v>
      </c>
      <c r="F364" s="28" t="s">
        <v>435</v>
      </c>
      <c r="H364" s="28" t="s">
        <v>436</v>
      </c>
      <c r="I364" s="53" t="s">
        <v>437</v>
      </c>
      <c r="J364" s="249"/>
      <c r="K364" s="70"/>
      <c r="L364" s="70"/>
      <c r="M364" s="554"/>
      <c r="N364" s="370"/>
    </row>
    <row r="365" spans="2:14" ht="30" customHeight="1">
      <c r="B365" s="1289"/>
      <c r="C365" s="40">
        <v>42334</v>
      </c>
      <c r="D365" s="355"/>
      <c r="E365" s="538"/>
      <c r="F365" s="36" t="s">
        <v>412</v>
      </c>
      <c r="H365" s="320" t="s">
        <v>438</v>
      </c>
      <c r="I365" s="30"/>
      <c r="K365" s="70"/>
      <c r="L365" s="70"/>
      <c r="M365" s="554"/>
      <c r="N365" s="370"/>
    </row>
    <row r="366" spans="2:14" ht="30" customHeight="1">
      <c r="B366" s="1289"/>
      <c r="C366" s="40">
        <v>42335</v>
      </c>
      <c r="D366" s="355"/>
      <c r="E366" s="538" t="s">
        <v>262</v>
      </c>
      <c r="F366" s="30" t="s">
        <v>30</v>
      </c>
      <c r="H366" s="320"/>
      <c r="I366" s="30"/>
      <c r="K366" s="70"/>
      <c r="L366" s="70"/>
      <c r="M366" s="554"/>
      <c r="N366" s="370"/>
    </row>
    <row r="367" spans="2:14" ht="30" customHeight="1">
      <c r="B367" s="1289"/>
      <c r="C367" s="40">
        <v>42336</v>
      </c>
      <c r="D367" s="355"/>
      <c r="E367" s="538">
        <v>16</v>
      </c>
      <c r="F367" s="36" t="s">
        <v>1254</v>
      </c>
      <c r="H367" s="103" t="s">
        <v>1086</v>
      </c>
      <c r="I367" s="30"/>
      <c r="K367" s="353" t="s">
        <v>1255</v>
      </c>
      <c r="L367" s="70"/>
      <c r="M367" s="554"/>
      <c r="N367" s="370"/>
    </row>
    <row r="368" spans="2:14" ht="30" customHeight="1">
      <c r="B368" s="1289"/>
      <c r="C368" s="40">
        <v>42337</v>
      </c>
      <c r="D368" s="204"/>
      <c r="E368" s="540"/>
      <c r="F368" s="287"/>
      <c r="G368" s="395"/>
      <c r="H368" s="287"/>
      <c r="I368" s="106"/>
      <c r="J368" s="234"/>
      <c r="K368" s="234"/>
      <c r="L368" s="276"/>
      <c r="M368" s="590"/>
      <c r="N368" s="370"/>
    </row>
    <row r="369" spans="1:27">
      <c r="E369" s="278"/>
    </row>
    <row r="370" spans="1:27" ht="30" customHeight="1">
      <c r="B370" s="1310" t="s">
        <v>1088</v>
      </c>
      <c r="C370" s="1310"/>
      <c r="D370" s="1310"/>
      <c r="E370" s="1310"/>
      <c r="F370" s="1310"/>
      <c r="G370" s="1310"/>
      <c r="H370" s="1310"/>
      <c r="I370" s="1310"/>
      <c r="J370" s="1310"/>
      <c r="K370" s="1310"/>
      <c r="L370" s="1310"/>
      <c r="M370" s="1310"/>
      <c r="N370" s="1310"/>
    </row>
    <row r="371" spans="1:27" s="22" customFormat="1" ht="86.25" customHeight="1">
      <c r="A371" s="16"/>
      <c r="B371" s="17" t="s">
        <v>1</v>
      </c>
      <c r="C371" s="18" t="s">
        <v>2</v>
      </c>
      <c r="D371" s="19" t="s">
        <v>3</v>
      </c>
      <c r="E371" s="263" t="s">
        <v>295</v>
      </c>
      <c r="F371" s="1220" t="s">
        <v>5</v>
      </c>
      <c r="G371" s="1220"/>
      <c r="H371" s="1220"/>
      <c r="I371" s="21" t="s">
        <v>6</v>
      </c>
      <c r="J371" s="21" t="s">
        <v>466</v>
      </c>
      <c r="K371" s="21" t="s">
        <v>467</v>
      </c>
      <c r="L371" s="21" t="s">
        <v>468</v>
      </c>
      <c r="M371" s="21" t="s">
        <v>469</v>
      </c>
      <c r="N371" s="21" t="s">
        <v>470</v>
      </c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ht="30" customHeight="1">
      <c r="B372" s="439">
        <v>48</v>
      </c>
      <c r="C372" s="40">
        <v>42338</v>
      </c>
      <c r="E372" s="542"/>
      <c r="F372" s="543" t="s">
        <v>435</v>
      </c>
      <c r="G372" s="319"/>
      <c r="H372" s="28" t="s">
        <v>436</v>
      </c>
      <c r="I372" s="30" t="s">
        <v>437</v>
      </c>
      <c r="J372" s="70"/>
      <c r="K372" s="70"/>
      <c r="L372" s="70"/>
      <c r="M372" s="553"/>
      <c r="N372" s="370"/>
    </row>
    <row r="373" spans="1:27" ht="30" customHeight="1">
      <c r="B373" s="1289">
        <v>49</v>
      </c>
      <c r="C373" s="40">
        <v>42339</v>
      </c>
      <c r="E373" s="537" t="s">
        <v>442</v>
      </c>
      <c r="F373" s="298" t="s">
        <v>412</v>
      </c>
      <c r="H373" s="320" t="s">
        <v>438</v>
      </c>
      <c r="I373" s="30"/>
      <c r="J373" s="70"/>
      <c r="L373" s="70"/>
      <c r="M373" s="554" t="s">
        <v>17</v>
      </c>
      <c r="N373" s="70"/>
    </row>
    <row r="374" spans="1:27" ht="30" customHeight="1">
      <c r="B374" s="1289"/>
      <c r="C374" s="40">
        <v>42340</v>
      </c>
      <c r="E374" s="538" t="s">
        <v>909</v>
      </c>
      <c r="F374" s="36"/>
      <c r="G374" s="296" t="s">
        <v>448</v>
      </c>
      <c r="H374" s="320"/>
      <c r="I374" s="30"/>
      <c r="J374" s="1437" t="s">
        <v>1256</v>
      </c>
      <c r="K374" s="70"/>
      <c r="L374" s="70"/>
      <c r="M374" s="554" t="s">
        <v>19</v>
      </c>
      <c r="N374" s="70"/>
    </row>
    <row r="375" spans="1:27" ht="30" customHeight="1">
      <c r="B375" s="1289"/>
      <c r="C375" s="40">
        <v>42341</v>
      </c>
      <c r="E375" s="538"/>
      <c r="F375" s="103" t="s">
        <v>1089</v>
      </c>
      <c r="G375" s="298" t="s">
        <v>1090</v>
      </c>
      <c r="H375" s="268"/>
      <c r="I375" s="30"/>
      <c r="J375" s="1437"/>
      <c r="K375" s="353" t="s">
        <v>856</v>
      </c>
      <c r="M375" s="554" t="s">
        <v>21</v>
      </c>
      <c r="N375" s="70"/>
    </row>
    <row r="376" spans="1:27" ht="30" customHeight="1">
      <c r="B376" s="1289"/>
      <c r="C376" s="40">
        <v>42342</v>
      </c>
      <c r="E376" s="538" t="s">
        <v>262</v>
      </c>
      <c r="F376" s="273"/>
      <c r="G376" s="36"/>
      <c r="H376" s="268"/>
      <c r="I376" s="30"/>
      <c r="J376" s="1437"/>
      <c r="K376" s="70" t="s">
        <v>1091</v>
      </c>
      <c r="L376" s="70"/>
      <c r="M376" s="554"/>
      <c r="N376" s="70"/>
    </row>
    <row r="377" spans="1:27" ht="30" customHeight="1">
      <c r="B377" s="1289"/>
      <c r="C377" s="40">
        <v>42343</v>
      </c>
      <c r="E377" s="538">
        <v>16.5</v>
      </c>
      <c r="F377" s="273"/>
      <c r="G377" s="596" t="s">
        <v>970</v>
      </c>
      <c r="H377" s="268"/>
      <c r="I377" s="30"/>
      <c r="J377" s="1437"/>
      <c r="K377" s="70"/>
      <c r="L377" s="70"/>
      <c r="M377" s="554"/>
      <c r="N377" s="70"/>
    </row>
    <row r="378" spans="1:27" ht="30" customHeight="1">
      <c r="B378" s="1289"/>
      <c r="C378" s="40">
        <v>42344</v>
      </c>
      <c r="E378" s="544"/>
      <c r="F378" s="273"/>
      <c r="G378" s="103" t="s">
        <v>1092</v>
      </c>
      <c r="H378" s="268"/>
      <c r="I378" s="30"/>
      <c r="J378" s="1437"/>
      <c r="K378" s="70"/>
      <c r="L378" s="70"/>
      <c r="M378" s="554"/>
      <c r="N378" s="70"/>
    </row>
    <row r="379" spans="1:27" ht="30" customHeight="1">
      <c r="B379" s="1289"/>
      <c r="C379" s="40">
        <v>42345</v>
      </c>
      <c r="E379" s="545"/>
      <c r="F379" s="152"/>
      <c r="G379" s="152"/>
      <c r="H379" s="268"/>
      <c r="I379" s="30"/>
      <c r="J379" s="1437"/>
      <c r="K379" s="70"/>
      <c r="L379" s="70"/>
      <c r="M379" s="554"/>
      <c r="N379" s="70"/>
    </row>
    <row r="380" spans="1:27" ht="30" customHeight="1">
      <c r="B380" s="1289">
        <v>50</v>
      </c>
      <c r="C380" s="40">
        <v>42346</v>
      </c>
      <c r="E380" s="537" t="s">
        <v>442</v>
      </c>
      <c r="G380" s="249"/>
      <c r="H380" s="268"/>
      <c r="J380" s="70"/>
      <c r="K380" s="70"/>
      <c r="L380" s="70"/>
      <c r="M380" s="554"/>
      <c r="N380" s="70"/>
    </row>
    <row r="381" spans="1:27" ht="30" customHeight="1">
      <c r="B381" s="1289"/>
      <c r="C381" s="40">
        <v>42347</v>
      </c>
      <c r="E381" s="538" t="s">
        <v>1093</v>
      </c>
      <c r="F381" s="220" t="s">
        <v>451</v>
      </c>
      <c r="G381" s="249"/>
      <c r="H381" s="103" t="s">
        <v>1086</v>
      </c>
      <c r="I381" s="249"/>
      <c r="J381" s="70"/>
      <c r="K381" s="70"/>
      <c r="L381" s="70"/>
      <c r="M381" s="554"/>
      <c r="N381" s="70"/>
    </row>
    <row r="382" spans="1:27" ht="30" customHeight="1">
      <c r="B382" s="1289"/>
      <c r="C382" s="40">
        <v>42348</v>
      </c>
      <c r="E382" s="538"/>
      <c r="F382" s="221" t="s">
        <v>452</v>
      </c>
      <c r="G382" s="249"/>
      <c r="H382" s="268"/>
      <c r="I382" s="249"/>
      <c r="J382" s="70"/>
      <c r="K382" s="70"/>
      <c r="L382" s="70"/>
      <c r="M382" s="554"/>
      <c r="N382" s="70"/>
    </row>
    <row r="383" spans="1:27" ht="30" customHeight="1">
      <c r="B383" s="1289"/>
      <c r="C383" s="40">
        <v>42349</v>
      </c>
      <c r="E383" s="538" t="s">
        <v>262</v>
      </c>
      <c r="F383" s="221"/>
      <c r="G383" s="249"/>
      <c r="H383" s="268"/>
      <c r="I383" s="249"/>
      <c r="J383" s="70"/>
      <c r="K383" s="70"/>
      <c r="L383" s="70"/>
      <c r="M383" s="554"/>
      <c r="N383" s="70"/>
    </row>
    <row r="384" spans="1:27" ht="30" customHeight="1">
      <c r="B384" s="1289"/>
      <c r="C384" s="40">
        <v>42350</v>
      </c>
      <c r="E384" s="538">
        <v>16.3</v>
      </c>
      <c r="F384" s="498"/>
      <c r="G384" s="249"/>
      <c r="H384" s="268"/>
      <c r="I384" s="249"/>
      <c r="J384" s="70"/>
      <c r="K384" s="70"/>
      <c r="L384" s="70"/>
      <c r="M384" s="554"/>
      <c r="N384" s="70"/>
    </row>
    <row r="385" spans="2:14" ht="30" customHeight="1">
      <c r="B385" s="1289"/>
      <c r="C385" s="40">
        <v>42351</v>
      </c>
      <c r="E385" s="544"/>
      <c r="F385" s="498"/>
      <c r="G385" s="249"/>
      <c r="H385" s="268"/>
      <c r="I385" s="249"/>
      <c r="J385" s="70"/>
      <c r="K385" s="70"/>
      <c r="L385" s="70"/>
      <c r="M385" s="554"/>
      <c r="N385" s="70"/>
    </row>
    <row r="386" spans="2:14" ht="30" customHeight="1">
      <c r="B386" s="1289"/>
      <c r="C386" s="40">
        <v>42352</v>
      </c>
      <c r="E386" s="545"/>
      <c r="F386" s="498"/>
      <c r="G386" s="249"/>
      <c r="H386" s="268"/>
      <c r="I386" s="249"/>
      <c r="J386" s="70"/>
      <c r="K386" s="70"/>
      <c r="L386" s="70"/>
      <c r="M386" s="554"/>
      <c r="N386" s="70"/>
    </row>
    <row r="387" spans="2:14" ht="30" customHeight="1">
      <c r="B387" s="1289">
        <v>51</v>
      </c>
      <c r="C387" s="40">
        <v>42353</v>
      </c>
      <c r="E387" s="537" t="s">
        <v>442</v>
      </c>
      <c r="F387" s="404"/>
      <c r="G387" s="249"/>
      <c r="H387" s="268"/>
      <c r="I387" s="249"/>
      <c r="J387" s="70"/>
      <c r="K387" s="70"/>
      <c r="L387" s="70"/>
      <c r="M387" s="554"/>
      <c r="N387" s="70"/>
    </row>
    <row r="388" spans="2:14" ht="30" customHeight="1">
      <c r="B388" s="1289"/>
      <c r="C388" s="40">
        <v>42354</v>
      </c>
      <c r="E388" s="538" t="s">
        <v>1094</v>
      </c>
      <c r="F388" s="492" t="s">
        <v>1095</v>
      </c>
      <c r="G388" s="220" t="s">
        <v>457</v>
      </c>
      <c r="H388" s="268"/>
      <c r="I388" s="249"/>
      <c r="J388" s="1438" t="s">
        <v>1257</v>
      </c>
      <c r="K388" s="70"/>
      <c r="L388" s="70"/>
      <c r="M388" s="554"/>
      <c r="N388" s="70"/>
    </row>
    <row r="389" spans="2:14" ht="30" customHeight="1">
      <c r="B389" s="1289"/>
      <c r="C389" s="40">
        <v>42355</v>
      </c>
      <c r="E389" s="538"/>
      <c r="F389" s="404"/>
      <c r="G389" s="223" t="s">
        <v>458</v>
      </c>
      <c r="H389" s="268"/>
      <c r="I389" s="249"/>
      <c r="J389" s="1438"/>
      <c r="K389" s="70"/>
      <c r="L389" s="70"/>
      <c r="M389" s="554"/>
      <c r="N389" s="70"/>
    </row>
    <row r="390" spans="2:14" ht="30" customHeight="1">
      <c r="B390" s="1289"/>
      <c r="C390" s="40">
        <v>42356</v>
      </c>
      <c r="E390" s="538" t="s">
        <v>262</v>
      </c>
      <c r="F390" s="404"/>
      <c r="G390" s="221"/>
      <c r="H390" s="268"/>
      <c r="I390" s="249"/>
      <c r="J390" s="1438"/>
      <c r="K390" s="70"/>
      <c r="L390" s="70"/>
      <c r="M390" s="554"/>
      <c r="N390" s="70"/>
    </row>
    <row r="391" spans="2:14" ht="30" customHeight="1">
      <c r="B391" s="1289"/>
      <c r="C391" s="40">
        <v>42357</v>
      </c>
      <c r="E391" s="538">
        <v>16.7</v>
      </c>
      <c r="F391" s="404"/>
      <c r="G391" s="328"/>
      <c r="H391" s="268"/>
      <c r="I391" s="249"/>
      <c r="J391" s="1438"/>
      <c r="K391" s="70"/>
      <c r="L391" s="70"/>
      <c r="M391" s="554"/>
      <c r="N391" s="70"/>
    </row>
    <row r="392" spans="2:14" ht="30" customHeight="1">
      <c r="B392" s="1289"/>
      <c r="C392" s="40">
        <v>42358</v>
      </c>
      <c r="D392" s="250"/>
      <c r="E392" s="538"/>
      <c r="F392" s="404"/>
      <c r="G392" s="328"/>
      <c r="H392" s="268"/>
      <c r="I392" s="249"/>
      <c r="J392" s="1438"/>
      <c r="K392" s="353" t="s">
        <v>816</v>
      </c>
      <c r="L392" s="70"/>
      <c r="M392" s="554"/>
      <c r="N392" s="70"/>
    </row>
    <row r="393" spans="2:14" ht="30" customHeight="1">
      <c r="B393" s="1289"/>
      <c r="C393" s="40">
        <v>42359</v>
      </c>
      <c r="D393" s="250"/>
      <c r="E393" s="540"/>
      <c r="F393" s="404"/>
      <c r="G393" s="492" t="s">
        <v>1097</v>
      </c>
      <c r="H393" s="268"/>
      <c r="I393" s="249"/>
      <c r="J393" s="1438"/>
      <c r="K393" s="353" t="s">
        <v>816</v>
      </c>
      <c r="L393" s="70"/>
      <c r="M393" s="554"/>
      <c r="N393" s="70"/>
    </row>
    <row r="394" spans="2:14" ht="30" customHeight="1">
      <c r="B394" s="1289">
        <v>52</v>
      </c>
      <c r="C394" s="40">
        <v>42360</v>
      </c>
      <c r="D394" s="250"/>
      <c r="E394" s="537" t="s">
        <v>442</v>
      </c>
      <c r="F394" s="404"/>
      <c r="G394" s="404"/>
      <c r="H394" s="268"/>
      <c r="I394" s="249"/>
      <c r="J394" s="1438"/>
      <c r="K394" s="353" t="s">
        <v>816</v>
      </c>
      <c r="L394" s="70"/>
      <c r="M394" s="554"/>
      <c r="N394" s="70"/>
    </row>
    <row r="395" spans="2:14" ht="30" customHeight="1">
      <c r="B395" s="1289"/>
      <c r="C395" s="40">
        <v>42361</v>
      </c>
      <c r="D395" s="250"/>
      <c r="E395" s="538" t="s">
        <v>1098</v>
      </c>
      <c r="F395" s="309"/>
      <c r="G395" s="309"/>
      <c r="H395" s="268"/>
      <c r="I395" s="249"/>
      <c r="J395" s="1438"/>
      <c r="K395" s="70" t="s">
        <v>579</v>
      </c>
      <c r="L395" s="70"/>
      <c r="M395" s="554"/>
      <c r="N395" s="70"/>
    </row>
    <row r="396" spans="2:14" ht="30" customHeight="1">
      <c r="B396" s="1289"/>
      <c r="C396" s="182">
        <v>42362</v>
      </c>
      <c r="D396" s="250"/>
      <c r="E396" s="538"/>
      <c r="G396" s="404"/>
      <c r="H396" s="268"/>
      <c r="I396" s="249"/>
      <c r="J396" s="70"/>
      <c r="K396" s="70"/>
      <c r="L396" s="70"/>
      <c r="M396" s="554"/>
      <c r="N396" s="70"/>
    </row>
    <row r="397" spans="2:14" ht="30" customHeight="1">
      <c r="B397" s="1289"/>
      <c r="C397" s="40">
        <v>42363</v>
      </c>
      <c r="D397" s="250"/>
      <c r="E397" s="538" t="s">
        <v>262</v>
      </c>
      <c r="F397" s="220" t="s">
        <v>1099</v>
      </c>
      <c r="G397" s="404"/>
      <c r="H397" s="268"/>
      <c r="I397" s="30" t="s">
        <v>462</v>
      </c>
      <c r="J397" s="70"/>
      <c r="K397" s="70"/>
      <c r="L397" s="70"/>
      <c r="M397" s="554"/>
      <c r="N397" s="70"/>
    </row>
    <row r="398" spans="2:14" ht="30" customHeight="1">
      <c r="B398" s="1289"/>
      <c r="C398" s="40">
        <v>42364</v>
      </c>
      <c r="D398" s="250"/>
      <c r="E398" s="538">
        <v>16.5</v>
      </c>
      <c r="F398" s="223" t="s">
        <v>1100</v>
      </c>
      <c r="G398" s="404"/>
      <c r="H398" s="268"/>
      <c r="I398" s="30" t="s">
        <v>18</v>
      </c>
      <c r="J398" s="70"/>
      <c r="K398" s="70"/>
      <c r="L398" s="70"/>
      <c r="M398" s="554"/>
      <c r="N398" s="70"/>
    </row>
    <row r="399" spans="2:14" ht="30" customHeight="1">
      <c r="B399" s="1289"/>
      <c r="C399" s="40">
        <v>42365</v>
      </c>
      <c r="D399" s="250"/>
      <c r="E399" s="538"/>
      <c r="F399" s="221" t="s">
        <v>1101</v>
      </c>
      <c r="G399" s="404"/>
      <c r="H399" s="268"/>
      <c r="I399" s="30"/>
      <c r="J399" s="70"/>
      <c r="K399" s="70"/>
      <c r="L399" s="70"/>
      <c r="M399" s="554"/>
      <c r="N399" s="70"/>
    </row>
    <row r="400" spans="2:14" ht="30" customHeight="1">
      <c r="B400" s="1289"/>
      <c r="C400" s="40">
        <v>42366</v>
      </c>
      <c r="D400" s="250"/>
      <c r="E400" s="540"/>
      <c r="F400" s="221"/>
      <c r="G400" s="404"/>
      <c r="H400" s="268"/>
      <c r="I400" s="30" t="s">
        <v>1102</v>
      </c>
      <c r="J400" s="70"/>
      <c r="K400" s="70"/>
      <c r="L400" s="70"/>
      <c r="M400" s="554"/>
      <c r="N400" s="70"/>
    </row>
    <row r="401" spans="2:14" ht="30" customHeight="1">
      <c r="B401" s="1289">
        <v>1</v>
      </c>
      <c r="C401" s="40">
        <v>42367</v>
      </c>
      <c r="D401" s="250"/>
      <c r="E401" s="537"/>
      <c r="F401" s="492" t="s">
        <v>1103</v>
      </c>
      <c r="G401" s="404"/>
      <c r="H401" s="268"/>
      <c r="I401" s="546" t="s">
        <v>1103</v>
      </c>
      <c r="J401" s="70"/>
      <c r="K401" s="353" t="s">
        <v>816</v>
      </c>
      <c r="L401" s="70"/>
      <c r="M401" s="554" t="s">
        <v>1258</v>
      </c>
      <c r="N401" s="70"/>
    </row>
    <row r="402" spans="2:14" ht="30" customHeight="1">
      <c r="B402" s="1289"/>
      <c r="C402" s="40">
        <v>42368</v>
      </c>
      <c r="D402" s="250"/>
      <c r="E402" s="540"/>
      <c r="F402" s="309"/>
      <c r="G402" s="404"/>
      <c r="H402" s="287"/>
      <c r="I402" s="106"/>
      <c r="J402" s="276"/>
      <c r="K402" s="353" t="s">
        <v>816</v>
      </c>
      <c r="L402" s="276"/>
      <c r="M402" s="597">
        <v>42401</v>
      </c>
      <c r="N402" s="276"/>
    </row>
    <row r="403" spans="2:14" ht="30" customHeight="1">
      <c r="K403" s="70" t="s">
        <v>579</v>
      </c>
    </row>
    <row r="1048576" ht="12.75" customHeight="1"/>
  </sheetData>
  <mergeCells count="109">
    <mergeCell ref="F371:H371"/>
    <mergeCell ref="B373:B379"/>
    <mergeCell ref="J374:J379"/>
    <mergeCell ref="B380:B386"/>
    <mergeCell ref="B387:B393"/>
    <mergeCell ref="J388:J395"/>
    <mergeCell ref="B394:B400"/>
    <mergeCell ref="B401:B402"/>
    <mergeCell ref="F338:H338"/>
    <mergeCell ref="B339:B341"/>
    <mergeCell ref="H339:H342"/>
    <mergeCell ref="B342:B348"/>
    <mergeCell ref="B349:B355"/>
    <mergeCell ref="J351:J363"/>
    <mergeCell ref="B356:B362"/>
    <mergeCell ref="B363:B368"/>
    <mergeCell ref="B370:N370"/>
    <mergeCell ref="B303:N303"/>
    <mergeCell ref="F304:H304"/>
    <mergeCell ref="B305:B310"/>
    <mergeCell ref="B311:B317"/>
    <mergeCell ref="B318:B324"/>
    <mergeCell ref="B325:B331"/>
    <mergeCell ref="J326:J332"/>
    <mergeCell ref="B332:B335"/>
    <mergeCell ref="B337:N337"/>
    <mergeCell ref="B270:N270"/>
    <mergeCell ref="F271:H271"/>
    <mergeCell ref="B273:B279"/>
    <mergeCell ref="J274:J278"/>
    <mergeCell ref="B280:B286"/>
    <mergeCell ref="J280:J286"/>
    <mergeCell ref="B287:B293"/>
    <mergeCell ref="J287:J292"/>
    <mergeCell ref="B294:B300"/>
    <mergeCell ref="J295:J300"/>
    <mergeCell ref="B236:N236"/>
    <mergeCell ref="F237:H237"/>
    <mergeCell ref="B238:B241"/>
    <mergeCell ref="J239:J241"/>
    <mergeCell ref="B242:B248"/>
    <mergeCell ref="B249:B255"/>
    <mergeCell ref="B256:B262"/>
    <mergeCell ref="B263:B268"/>
    <mergeCell ref="J267:J268"/>
    <mergeCell ref="B194:B200"/>
    <mergeCell ref="B202:N202"/>
    <mergeCell ref="F203:H203"/>
    <mergeCell ref="B204:B210"/>
    <mergeCell ref="B211:B217"/>
    <mergeCell ref="B218:B224"/>
    <mergeCell ref="J219:J224"/>
    <mergeCell ref="B225:B231"/>
    <mergeCell ref="B232:B234"/>
    <mergeCell ref="B169:N169"/>
    <mergeCell ref="F170:H170"/>
    <mergeCell ref="B171:B172"/>
    <mergeCell ref="J171:J172"/>
    <mergeCell ref="B173:B179"/>
    <mergeCell ref="G177:G178"/>
    <mergeCell ref="B180:B186"/>
    <mergeCell ref="B187:B193"/>
    <mergeCell ref="G191:G192"/>
    <mergeCell ref="B135:N135"/>
    <mergeCell ref="F136:H136"/>
    <mergeCell ref="B137:B141"/>
    <mergeCell ref="B142:B148"/>
    <mergeCell ref="J143:J148"/>
    <mergeCell ref="B149:B155"/>
    <mergeCell ref="B156:B162"/>
    <mergeCell ref="J157:J161"/>
    <mergeCell ref="J164:J167"/>
    <mergeCell ref="F103:H103"/>
    <mergeCell ref="B104:B110"/>
    <mergeCell ref="J105:J110"/>
    <mergeCell ref="B111:B117"/>
    <mergeCell ref="B118:B124"/>
    <mergeCell ref="J119:J124"/>
    <mergeCell ref="B125:B131"/>
    <mergeCell ref="J127:J131"/>
    <mergeCell ref="B132:B133"/>
    <mergeCell ref="B68:N68"/>
    <mergeCell ref="F69:H69"/>
    <mergeCell ref="B70:B72"/>
    <mergeCell ref="B73:B79"/>
    <mergeCell ref="B80:B86"/>
    <mergeCell ref="B87:B93"/>
    <mergeCell ref="J88:J93"/>
    <mergeCell ref="B94:B100"/>
    <mergeCell ref="B102:N102"/>
    <mergeCell ref="B32:B35"/>
    <mergeCell ref="B37:N37"/>
    <mergeCell ref="F38:H38"/>
    <mergeCell ref="B39:B41"/>
    <mergeCell ref="B42:B48"/>
    <mergeCell ref="B49:B55"/>
    <mergeCell ref="B56:B62"/>
    <mergeCell ref="J57:J62"/>
    <mergeCell ref="B63:B66"/>
    <mergeCell ref="H1:N1"/>
    <mergeCell ref="B3:N3"/>
    <mergeCell ref="F4:H4"/>
    <mergeCell ref="B5:B10"/>
    <mergeCell ref="B11:B17"/>
    <mergeCell ref="H12:H13"/>
    <mergeCell ref="B18:B24"/>
    <mergeCell ref="B25:B31"/>
    <mergeCell ref="J26:J31"/>
    <mergeCell ref="H29:H30"/>
  </mergeCells>
  <printOptions horizontalCentered="1"/>
  <pageMargins left="4.1666666666666699E-2" right="5.9027777777777797E-2" top="0.70902777777777803" bottom="0.70902777777777803" header="0.51180555555555496" footer="0.51180555555555496"/>
  <pageSetup paperSize="9" scale="22" firstPageNumber="0" pageOrder="overThenDown" orientation="portrait" horizontalDpi="300" verticalDpi="300"/>
  <rowBreaks count="3" manualBreakCount="3">
    <brk id="101" max="16383" man="1"/>
    <brk id="200" max="16383" man="1"/>
    <brk id="302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P1048576"/>
  <sheetViews>
    <sheetView topLeftCell="A379" zoomScale="40" zoomScaleNormal="40" workbookViewId="0">
      <selection activeCell="C138" sqref="C138"/>
    </sheetView>
  </sheetViews>
  <sheetFormatPr baseColWidth="10" defaultColWidth="9" defaultRowHeight="12.75"/>
  <cols>
    <col min="1" max="1" width="1.85546875" style="1" customWidth="1"/>
    <col min="2" max="2" width="8" style="2" customWidth="1"/>
    <col min="3" max="3" width="20.28515625" style="1" customWidth="1"/>
    <col min="4" max="4" width="3" style="1" customWidth="1"/>
    <col min="5" max="5" width="77.28515625" style="4" customWidth="1"/>
    <col min="6" max="6" width="74.7109375" style="4" customWidth="1"/>
    <col min="7" max="7" width="51.42578125" style="4" customWidth="1"/>
    <col min="8" max="8" width="44" style="4" customWidth="1"/>
    <col min="9" max="9" width="42.42578125" style="4" customWidth="1"/>
    <col min="10" max="10" width="26.140625" style="4" customWidth="1"/>
    <col min="11" max="11" width="25.7109375" style="4" customWidth="1"/>
    <col min="12" max="12" width="40.7109375" style="4" customWidth="1"/>
    <col min="13" max="13" width="37.140625" style="4" customWidth="1"/>
    <col min="14" max="14" width="7" style="2" customWidth="1"/>
    <col min="15" max="15" width="12.42578125" style="1" customWidth="1"/>
    <col min="16" max="16" width="37.5703125" style="1" customWidth="1"/>
    <col min="17" max="221" width="11.85546875" style="1" customWidth="1"/>
    <col min="222" max="1023" width="11.85546875" customWidth="1"/>
    <col min="1024" max="1025" width="11.42578125" customWidth="1"/>
  </cols>
  <sheetData>
    <row r="1" spans="1:27" s="5" customFormat="1" ht="48" customHeight="1">
      <c r="B1" s="6"/>
      <c r="C1" s="7" t="s">
        <v>1259</v>
      </c>
      <c r="E1" s="441"/>
      <c r="F1" s="1389" t="s">
        <v>1260</v>
      </c>
      <c r="G1" s="1389"/>
      <c r="H1" s="1389"/>
      <c r="I1" s="1389"/>
      <c r="J1" s="1389"/>
      <c r="K1" s="1389"/>
      <c r="L1" s="1389"/>
      <c r="M1" s="1389"/>
      <c r="N1" s="598"/>
    </row>
    <row r="2" spans="1:27" s="14" customFormat="1" ht="15.2" customHeight="1">
      <c r="B2" s="500"/>
      <c r="E2" s="502"/>
      <c r="F2" s="502"/>
      <c r="G2" s="502"/>
      <c r="H2" s="502"/>
      <c r="I2" s="502"/>
      <c r="J2" s="502"/>
      <c r="K2" s="502"/>
      <c r="L2" s="502"/>
      <c r="M2" s="502"/>
      <c r="N2" s="599"/>
    </row>
    <row r="3" spans="1:27" s="15" customFormat="1" ht="30" customHeight="1">
      <c r="A3" s="13"/>
      <c r="B3" s="1241" t="s">
        <v>1261</v>
      </c>
      <c r="C3" s="1241"/>
      <c r="D3" s="1241"/>
      <c r="E3" s="1241"/>
      <c r="F3" s="1241"/>
      <c r="G3" s="1241"/>
      <c r="H3" s="1241"/>
      <c r="I3" s="1241"/>
      <c r="J3" s="1241"/>
      <c r="K3" s="1241"/>
      <c r="L3" s="1241"/>
      <c r="M3" s="1241"/>
      <c r="N3" s="2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s="22" customFormat="1" ht="30" customHeight="1">
      <c r="A4" s="16"/>
      <c r="B4" s="1439" t="s">
        <v>1</v>
      </c>
      <c r="C4" s="1440" t="s">
        <v>2</v>
      </c>
      <c r="D4" s="1441" t="s">
        <v>3</v>
      </c>
      <c r="E4" s="1336" t="s">
        <v>1262</v>
      </c>
      <c r="F4" s="1336"/>
      <c r="G4" s="1336"/>
      <c r="H4" s="1336"/>
      <c r="I4" s="1336"/>
      <c r="J4" s="1336"/>
      <c r="K4" s="1336"/>
      <c r="L4" s="1336"/>
      <c r="M4" s="1336"/>
      <c r="N4" s="2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s="22" customFormat="1" ht="61.7" customHeight="1">
      <c r="A5" s="16"/>
      <c r="B5" s="1439"/>
      <c r="C5" s="1440"/>
      <c r="D5" s="1441"/>
      <c r="E5" s="1336" t="s">
        <v>5</v>
      </c>
      <c r="F5" s="1336"/>
      <c r="G5" s="21" t="s">
        <v>6</v>
      </c>
      <c r="H5" s="21" t="s">
        <v>1038</v>
      </c>
      <c r="I5" s="21" t="s">
        <v>1263</v>
      </c>
      <c r="J5" s="21" t="s">
        <v>467</v>
      </c>
      <c r="K5" s="21" t="s">
        <v>468</v>
      </c>
      <c r="L5" s="21" t="s">
        <v>469</v>
      </c>
      <c r="M5" s="21" t="s">
        <v>470</v>
      </c>
      <c r="N5" s="2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9.85" customHeight="1">
      <c r="A6" s="23"/>
      <c r="B6" s="1342">
        <v>1</v>
      </c>
      <c r="C6" s="24">
        <v>41639</v>
      </c>
      <c r="D6" s="25"/>
      <c r="E6" s="27" t="s">
        <v>1264</v>
      </c>
      <c r="F6" s="29"/>
      <c r="G6" s="30" t="s">
        <v>726</v>
      </c>
      <c r="H6" s="29"/>
      <c r="I6" s="29"/>
      <c r="J6" s="29"/>
      <c r="K6" s="29"/>
      <c r="L6" s="29"/>
      <c r="M6" s="31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30" customHeight="1">
      <c r="A7" s="23"/>
      <c r="B7" s="1342"/>
      <c r="C7" s="40">
        <v>41640</v>
      </c>
      <c r="D7" s="33"/>
      <c r="E7" s="28" t="s">
        <v>22</v>
      </c>
      <c r="F7" s="35"/>
      <c r="G7" s="30" t="s">
        <v>728</v>
      </c>
      <c r="H7" s="35"/>
      <c r="I7" s="35"/>
      <c r="J7" s="37"/>
      <c r="K7" s="37"/>
      <c r="L7" s="35"/>
      <c r="M7" s="37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ht="30" customHeight="1">
      <c r="A8" s="23"/>
      <c r="B8" s="1342"/>
      <c r="C8" s="40">
        <v>41641</v>
      </c>
      <c r="D8" s="33"/>
      <c r="E8" s="36" t="s">
        <v>1090</v>
      </c>
      <c r="F8" s="43" t="s">
        <v>23</v>
      </c>
      <c r="G8" s="30"/>
      <c r="H8" s="35"/>
      <c r="I8" s="35"/>
      <c r="J8" s="37"/>
      <c r="K8" s="37"/>
      <c r="L8" s="35"/>
      <c r="M8" s="37"/>
    </row>
    <row r="9" spans="1:27" ht="30" customHeight="1">
      <c r="A9" s="23"/>
      <c r="B9" s="1342"/>
      <c r="C9" s="40">
        <v>41642</v>
      </c>
      <c r="D9" s="33"/>
      <c r="E9" s="36" t="s">
        <v>1265</v>
      </c>
      <c r="F9" s="45" t="s">
        <v>28</v>
      </c>
      <c r="G9" s="30"/>
      <c r="H9" s="35"/>
      <c r="I9" s="35"/>
      <c r="J9" s="37"/>
      <c r="K9" s="37"/>
      <c r="L9" s="35"/>
      <c r="M9" s="37"/>
    </row>
    <row r="10" spans="1:27" ht="30" customHeight="1">
      <c r="A10" s="23"/>
      <c r="B10" s="1342"/>
      <c r="C10" s="40">
        <v>41643</v>
      </c>
      <c r="D10" s="33"/>
      <c r="E10" s="36"/>
      <c r="F10" s="48" t="s">
        <v>1266</v>
      </c>
      <c r="G10" s="30"/>
      <c r="H10" s="35"/>
      <c r="I10" s="35"/>
      <c r="J10" s="37"/>
      <c r="K10" s="37"/>
      <c r="L10" s="35"/>
      <c r="M10" s="37"/>
    </row>
    <row r="11" spans="1:27" ht="30" customHeight="1">
      <c r="A11" s="23"/>
      <c r="B11" s="1342"/>
      <c r="C11" s="24">
        <v>41644</v>
      </c>
      <c r="D11" s="33"/>
      <c r="E11" s="36"/>
      <c r="F11" s="48"/>
      <c r="G11" s="30"/>
      <c r="H11" s="35"/>
      <c r="I11" s="35"/>
      <c r="J11" s="37"/>
      <c r="K11" s="37"/>
      <c r="L11" s="35"/>
      <c r="M11" s="37"/>
    </row>
    <row r="12" spans="1:27" ht="30" customHeight="1">
      <c r="A12" s="23"/>
      <c r="B12" s="1342"/>
      <c r="C12" s="40">
        <v>41645</v>
      </c>
      <c r="D12" s="33"/>
      <c r="E12" s="54"/>
      <c r="F12" s="446"/>
      <c r="G12" s="106"/>
      <c r="H12" s="35"/>
      <c r="I12" s="35"/>
      <c r="J12" s="37"/>
      <c r="K12" s="37"/>
      <c r="L12" s="35"/>
      <c r="M12" s="37"/>
    </row>
    <row r="13" spans="1:27" ht="30" customHeight="1">
      <c r="A13" s="23"/>
      <c r="B13" s="1342">
        <v>2</v>
      </c>
      <c r="C13" s="40">
        <v>41646</v>
      </c>
      <c r="D13" s="150"/>
      <c r="E13" s="37"/>
      <c r="F13" s="1426" t="s">
        <v>1110</v>
      </c>
      <c r="G13" s="35"/>
      <c r="H13" s="35"/>
      <c r="I13" s="35"/>
      <c r="J13" s="353" t="s">
        <v>1267</v>
      </c>
      <c r="K13" s="37"/>
      <c r="L13" s="35"/>
      <c r="M13" s="37"/>
    </row>
    <row r="14" spans="1:27" ht="30" customHeight="1">
      <c r="A14" s="23"/>
      <c r="B14" s="1342"/>
      <c r="C14" s="40">
        <v>41647</v>
      </c>
      <c r="D14" s="150"/>
      <c r="E14" s="42" t="s">
        <v>31</v>
      </c>
      <c r="F14" s="1426"/>
      <c r="G14" s="53" t="s">
        <v>32</v>
      </c>
      <c r="H14" s="35"/>
      <c r="I14" s="35"/>
      <c r="J14" s="35"/>
      <c r="K14" s="37"/>
      <c r="L14" s="35"/>
      <c r="M14" s="37"/>
    </row>
    <row r="15" spans="1:27" ht="30" customHeight="1">
      <c r="A15" s="23"/>
      <c r="B15" s="1342"/>
      <c r="C15" s="40">
        <v>41648</v>
      </c>
      <c r="D15" s="150"/>
      <c r="E15" s="36" t="s">
        <v>1268</v>
      </c>
      <c r="F15" s="446"/>
      <c r="G15" s="30" t="s">
        <v>34</v>
      </c>
      <c r="H15" s="35"/>
      <c r="I15" s="35"/>
      <c r="J15" s="37"/>
      <c r="K15" s="37"/>
      <c r="L15" s="35"/>
      <c r="M15" s="37"/>
    </row>
    <row r="16" spans="1:27" ht="30" customHeight="1">
      <c r="A16" s="23"/>
      <c r="B16" s="1342"/>
      <c r="C16" s="40">
        <v>41649</v>
      </c>
      <c r="D16" s="150"/>
      <c r="E16" s="54" t="s">
        <v>1265</v>
      </c>
      <c r="F16" s="446"/>
      <c r="G16" s="30"/>
      <c r="H16" s="35"/>
      <c r="I16" s="35"/>
      <c r="J16" s="37"/>
      <c r="K16" s="37"/>
      <c r="L16" s="35"/>
      <c r="M16" s="37"/>
    </row>
    <row r="17" spans="1:13" ht="30" customHeight="1">
      <c r="A17" s="23"/>
      <c r="B17" s="1342"/>
      <c r="C17" s="40">
        <v>41650</v>
      </c>
      <c r="D17" s="150"/>
      <c r="E17" s="30" t="s">
        <v>30</v>
      </c>
      <c r="F17" s="446"/>
      <c r="G17" s="30"/>
      <c r="H17" s="37"/>
      <c r="I17" s="35"/>
      <c r="J17" s="37"/>
      <c r="K17" s="37"/>
      <c r="L17" s="35"/>
      <c r="M17" s="37"/>
    </row>
    <row r="18" spans="1:13" ht="30" customHeight="1">
      <c r="A18" s="23"/>
      <c r="B18" s="1342"/>
      <c r="C18" s="40">
        <v>41651</v>
      </c>
      <c r="D18" s="150"/>
      <c r="E18" s="54"/>
      <c r="F18" s="446"/>
      <c r="G18" s="30"/>
      <c r="H18" s="37"/>
      <c r="I18" s="35"/>
      <c r="J18" s="37"/>
      <c r="K18" s="37"/>
      <c r="L18" s="35"/>
      <c r="M18" s="37"/>
    </row>
    <row r="19" spans="1:13" ht="24.75">
      <c r="A19" s="23"/>
      <c r="B19" s="1342"/>
      <c r="C19" s="40">
        <v>41652</v>
      </c>
      <c r="D19" s="150"/>
      <c r="E19" s="54"/>
      <c r="F19" s="600"/>
      <c r="G19" s="30"/>
      <c r="H19" s="37"/>
      <c r="I19" s="35"/>
      <c r="J19" s="37"/>
      <c r="K19" s="37"/>
      <c r="L19" s="35"/>
      <c r="M19" s="37"/>
    </row>
    <row r="20" spans="1:13" ht="30" customHeight="1">
      <c r="A20" s="23"/>
      <c r="B20" s="1342">
        <v>3</v>
      </c>
      <c r="C20" s="40">
        <v>41653</v>
      </c>
      <c r="D20" s="150"/>
      <c r="E20" s="54"/>
      <c r="F20" s="37"/>
      <c r="G20" s="30"/>
      <c r="H20" s="37"/>
      <c r="I20" s="35" t="s">
        <v>1269</v>
      </c>
      <c r="J20" s="37"/>
      <c r="K20" s="37"/>
      <c r="L20" s="35"/>
      <c r="M20" s="37"/>
    </row>
    <row r="21" spans="1:13" ht="30" customHeight="1">
      <c r="A21" s="23"/>
      <c r="B21" s="1342"/>
      <c r="C21" s="40">
        <v>41654</v>
      </c>
      <c r="D21" s="150"/>
      <c r="E21" s="54"/>
      <c r="F21" s="57" t="s">
        <v>36</v>
      </c>
      <c r="G21" s="30"/>
      <c r="H21" s="28" t="s">
        <v>37</v>
      </c>
      <c r="I21" s="1442" t="s">
        <v>1270</v>
      </c>
      <c r="J21" s="37"/>
      <c r="K21" s="37"/>
      <c r="L21" s="35"/>
      <c r="M21" s="37"/>
    </row>
    <row r="22" spans="1:13" ht="30" customHeight="1">
      <c r="A22" s="23"/>
      <c r="B22" s="1342"/>
      <c r="C22" s="40">
        <v>41655</v>
      </c>
      <c r="D22" s="150"/>
      <c r="E22" s="54"/>
      <c r="F22" s="60" t="s">
        <v>79</v>
      </c>
      <c r="G22" s="30"/>
      <c r="H22" s="36" t="s">
        <v>42</v>
      </c>
      <c r="I22" s="1442"/>
      <c r="J22" s="37"/>
      <c r="K22" s="37"/>
      <c r="L22" s="37"/>
      <c r="M22" s="37"/>
    </row>
    <row r="23" spans="1:13" ht="30" customHeight="1">
      <c r="A23" s="23"/>
      <c r="B23" s="1342"/>
      <c r="C23" s="40">
        <v>41656</v>
      </c>
      <c r="D23" s="150"/>
      <c r="E23" s="54"/>
      <c r="F23" s="149" t="s">
        <v>1265</v>
      </c>
      <c r="G23" s="30"/>
      <c r="H23" s="54" t="s">
        <v>1266</v>
      </c>
      <c r="I23" s="1442"/>
      <c r="J23" s="37"/>
      <c r="K23" s="37"/>
      <c r="L23" s="37"/>
      <c r="M23" s="37"/>
    </row>
    <row r="24" spans="1:13" ht="30" customHeight="1">
      <c r="A24" s="23"/>
      <c r="B24" s="1342"/>
      <c r="C24" s="40">
        <v>41657</v>
      </c>
      <c r="D24" s="150"/>
      <c r="E24" s="54"/>
      <c r="F24" s="1443" t="s">
        <v>1271</v>
      </c>
      <c r="G24" s="30"/>
      <c r="H24" s="1444" t="s">
        <v>1272</v>
      </c>
      <c r="I24" s="1442"/>
      <c r="J24" s="37"/>
      <c r="K24" s="37"/>
      <c r="L24" s="37"/>
      <c r="M24" s="37"/>
    </row>
    <row r="25" spans="1:13" ht="30" customHeight="1">
      <c r="A25" s="23"/>
      <c r="B25" s="1342"/>
      <c r="C25" s="40">
        <v>41658</v>
      </c>
      <c r="D25" s="150"/>
      <c r="E25" s="54"/>
      <c r="F25" s="1443"/>
      <c r="G25" s="30"/>
      <c r="H25" s="1444"/>
      <c r="I25" s="1442"/>
      <c r="J25" s="37"/>
      <c r="K25" s="37"/>
      <c r="L25" s="37"/>
      <c r="M25" s="37"/>
    </row>
    <row r="26" spans="1:13" ht="45.2" customHeight="1">
      <c r="A26" s="62"/>
      <c r="B26" s="1342"/>
      <c r="C26" s="40">
        <v>41659</v>
      </c>
      <c r="D26" s="150"/>
      <c r="E26" s="49"/>
      <c r="F26" s="1443"/>
      <c r="G26" s="106"/>
      <c r="H26" s="54"/>
      <c r="I26" s="1442"/>
      <c r="J26" s="37"/>
      <c r="K26" s="37"/>
      <c r="L26" s="37"/>
      <c r="M26" s="37"/>
    </row>
    <row r="27" spans="1:13" ht="30" customHeight="1">
      <c r="A27" s="62"/>
      <c r="B27" s="1342">
        <v>4</v>
      </c>
      <c r="C27" s="40">
        <v>41660</v>
      </c>
      <c r="D27" s="150"/>
      <c r="E27" s="87"/>
      <c r="F27" s="37"/>
      <c r="H27" s="54"/>
      <c r="I27" s="35"/>
      <c r="J27" s="37"/>
      <c r="K27" s="37"/>
      <c r="L27" s="37"/>
      <c r="M27" s="37"/>
    </row>
    <row r="28" spans="1:13" ht="30" customHeight="1">
      <c r="A28" s="62"/>
      <c r="B28" s="1342"/>
      <c r="C28" s="40">
        <v>41661</v>
      </c>
      <c r="D28" s="150"/>
      <c r="E28" s="28" t="s">
        <v>54</v>
      </c>
      <c r="F28" s="37"/>
      <c r="G28" s="53" t="s">
        <v>55</v>
      </c>
      <c r="H28" s="54"/>
      <c r="I28" s="35"/>
      <c r="J28" s="37"/>
      <c r="K28" s="37"/>
      <c r="L28" s="37"/>
      <c r="M28" s="37"/>
    </row>
    <row r="29" spans="1:13" ht="30" customHeight="1">
      <c r="A29" s="62"/>
      <c r="B29" s="1342"/>
      <c r="C29" s="40">
        <v>41662</v>
      </c>
      <c r="D29" s="150"/>
      <c r="E29" s="54" t="s">
        <v>1273</v>
      </c>
      <c r="F29" s="37"/>
      <c r="G29" s="30" t="s">
        <v>57</v>
      </c>
      <c r="H29" s="54"/>
      <c r="I29" s="35"/>
      <c r="J29" s="37"/>
      <c r="K29" s="37"/>
      <c r="L29" s="37"/>
      <c r="M29" s="37"/>
    </row>
    <row r="30" spans="1:13" ht="30" customHeight="1">
      <c r="A30" s="62"/>
      <c r="B30" s="1342"/>
      <c r="C30" s="40">
        <v>41663</v>
      </c>
      <c r="D30" s="150"/>
      <c r="E30" s="54" t="s">
        <v>1175</v>
      </c>
      <c r="F30" s="37"/>
      <c r="G30" s="30"/>
      <c r="H30" s="54"/>
      <c r="I30" s="35"/>
      <c r="J30" s="37"/>
      <c r="K30" s="37"/>
      <c r="L30" s="37"/>
      <c r="M30" s="37"/>
    </row>
    <row r="31" spans="1:13" ht="30" customHeight="1">
      <c r="A31" s="62"/>
      <c r="B31" s="1342"/>
      <c r="C31" s="40">
        <v>41664</v>
      </c>
      <c r="D31" s="150"/>
      <c r="E31" s="54"/>
      <c r="F31" s="37"/>
      <c r="G31" s="30"/>
      <c r="H31" s="54"/>
      <c r="I31" s="35"/>
      <c r="J31" s="37"/>
      <c r="K31" s="37"/>
      <c r="L31" s="37"/>
      <c r="M31" s="37"/>
    </row>
    <row r="32" spans="1:13" ht="30" customHeight="1">
      <c r="A32" s="62"/>
      <c r="B32" s="1342"/>
      <c r="C32" s="40">
        <v>41665</v>
      </c>
      <c r="D32" s="150"/>
      <c r="E32" s="54"/>
      <c r="F32" s="37"/>
      <c r="G32" s="30"/>
      <c r="H32" s="54"/>
      <c r="I32" s="35"/>
      <c r="J32" s="37"/>
      <c r="K32" s="37"/>
      <c r="L32" s="37"/>
      <c r="M32" s="37"/>
    </row>
    <row r="33" spans="1:14" ht="30" customHeight="1">
      <c r="A33" s="23"/>
      <c r="B33" s="1342"/>
      <c r="C33" s="40">
        <v>41666</v>
      </c>
      <c r="D33" s="130"/>
      <c r="E33" s="54"/>
      <c r="F33" s="37"/>
      <c r="G33" s="30"/>
      <c r="H33" s="49"/>
      <c r="I33" s="35"/>
      <c r="J33" s="37"/>
      <c r="K33" s="37"/>
      <c r="L33" s="37"/>
      <c r="M33" s="37"/>
    </row>
    <row r="34" spans="1:14" ht="30" customHeight="1">
      <c r="A34" s="23"/>
      <c r="B34" s="1342">
        <v>5</v>
      </c>
      <c r="C34" s="40">
        <v>41667</v>
      </c>
      <c r="D34" s="130"/>
      <c r="E34" s="54" t="s">
        <v>1179</v>
      </c>
      <c r="F34" s="37"/>
      <c r="G34" s="30"/>
      <c r="H34" s="37"/>
      <c r="I34" s="35"/>
      <c r="J34" s="37"/>
      <c r="K34" s="37"/>
      <c r="L34" s="37"/>
      <c r="M34" s="37"/>
    </row>
    <row r="35" spans="1:14" ht="30" customHeight="1">
      <c r="A35" s="23"/>
      <c r="B35" s="1342"/>
      <c r="C35" s="40">
        <v>41668</v>
      </c>
      <c r="D35" s="130"/>
      <c r="E35" s="54" t="s">
        <v>1179</v>
      </c>
      <c r="F35" s="28" t="s">
        <v>62</v>
      </c>
      <c r="G35" s="30"/>
      <c r="H35" s="37"/>
      <c r="I35" s="35"/>
      <c r="J35" s="37"/>
      <c r="K35" s="37"/>
      <c r="L35" s="37"/>
      <c r="M35" s="70"/>
    </row>
    <row r="36" spans="1:14" ht="30" customHeight="1">
      <c r="A36" s="23"/>
      <c r="B36" s="1342"/>
      <c r="C36" s="40">
        <v>41669</v>
      </c>
      <c r="D36" s="72"/>
      <c r="E36" s="49" t="s">
        <v>1179</v>
      </c>
      <c r="F36" s="152" t="s">
        <v>1274</v>
      </c>
      <c r="G36" s="106"/>
      <c r="H36" s="76"/>
      <c r="I36" s="76"/>
      <c r="J36" s="353" t="s">
        <v>1275</v>
      </c>
      <c r="K36" s="73"/>
      <c r="L36" s="73"/>
      <c r="M36" s="77"/>
    </row>
    <row r="37" spans="1:14" s="1" customFormat="1" ht="30" customHeight="1">
      <c r="B37" s="114"/>
      <c r="C37" s="115"/>
      <c r="D37" s="115"/>
      <c r="E37" s="117"/>
      <c r="F37" s="558"/>
      <c r="G37" s="118"/>
      <c r="H37" s="119"/>
      <c r="I37" s="119"/>
      <c r="J37" s="119"/>
      <c r="K37" s="119"/>
      <c r="L37" s="119"/>
      <c r="M37" s="119"/>
      <c r="N37" s="2"/>
    </row>
    <row r="38" spans="1:14" s="1" customFormat="1" ht="30" customHeight="1">
      <c r="B38" s="1241" t="s">
        <v>1276</v>
      </c>
      <c r="C38" s="1241"/>
      <c r="D38" s="1241"/>
      <c r="E38" s="1241"/>
      <c r="F38" s="1241"/>
      <c r="G38" s="1241"/>
      <c r="H38" s="1241"/>
      <c r="I38" s="1241"/>
      <c r="J38" s="1241"/>
      <c r="K38" s="1241"/>
      <c r="L38" s="1241"/>
      <c r="M38" s="1241"/>
      <c r="N38" s="2"/>
    </row>
    <row r="39" spans="1:14" s="1" customFormat="1" ht="30" customHeight="1">
      <c r="B39" s="1439" t="s">
        <v>1</v>
      </c>
      <c r="C39" s="1440" t="s">
        <v>2</v>
      </c>
      <c r="D39" s="1441" t="s">
        <v>3</v>
      </c>
      <c r="E39" s="1336" t="s">
        <v>1262</v>
      </c>
      <c r="F39" s="1336"/>
      <c r="G39" s="1336"/>
      <c r="H39" s="1336"/>
      <c r="I39" s="1336"/>
      <c r="J39" s="1336"/>
      <c r="K39" s="1336"/>
      <c r="L39" s="1336"/>
      <c r="M39" s="1336"/>
      <c r="N39" s="2"/>
    </row>
    <row r="40" spans="1:14" s="1" customFormat="1" ht="53.25" customHeight="1">
      <c r="B40" s="1439"/>
      <c r="C40" s="1440"/>
      <c r="D40" s="1441"/>
      <c r="E40" s="1336" t="s">
        <v>5</v>
      </c>
      <c r="F40" s="1336"/>
      <c r="G40" s="21" t="s">
        <v>21</v>
      </c>
      <c r="H40" s="21" t="s">
        <v>1038</v>
      </c>
      <c r="I40" s="21" t="s">
        <v>1263</v>
      </c>
      <c r="J40" s="21" t="s">
        <v>1277</v>
      </c>
      <c r="K40" s="21" t="s">
        <v>468</v>
      </c>
      <c r="L40" s="21" t="s">
        <v>469</v>
      </c>
      <c r="M40" s="21" t="s">
        <v>1278</v>
      </c>
      <c r="N40" s="2"/>
    </row>
    <row r="41" spans="1:14" s="1" customFormat="1" ht="30" customHeight="1">
      <c r="B41" s="1311">
        <v>5</v>
      </c>
      <c r="C41" s="40">
        <v>41670</v>
      </c>
      <c r="D41" s="552"/>
      <c r="E41" s="28" t="s">
        <v>54</v>
      </c>
      <c r="F41" s="28" t="s">
        <v>62</v>
      </c>
      <c r="G41" s="53" t="s">
        <v>55</v>
      </c>
      <c r="H41" s="87"/>
      <c r="I41" s="87"/>
      <c r="J41" s="4"/>
      <c r="K41" s="87"/>
      <c r="L41" s="87"/>
      <c r="M41" s="70"/>
      <c r="N41" s="2"/>
    </row>
    <row r="42" spans="1:14" s="1" customFormat="1" ht="30" customHeight="1">
      <c r="B42" s="1311"/>
      <c r="C42" s="40">
        <v>41671</v>
      </c>
      <c r="D42" s="552"/>
      <c r="E42" s="54" t="s">
        <v>1273</v>
      </c>
      <c r="F42" s="601" t="s">
        <v>63</v>
      </c>
      <c r="G42" s="30" t="s">
        <v>57</v>
      </c>
      <c r="H42" s="88"/>
      <c r="I42" s="88"/>
      <c r="J42" s="88"/>
      <c r="K42" s="88"/>
      <c r="L42" s="88"/>
      <c r="M42" s="70"/>
      <c r="N42" s="2"/>
    </row>
    <row r="43" spans="1:14" s="1" customFormat="1" ht="30" customHeight="1">
      <c r="B43" s="1311"/>
      <c r="C43" s="40">
        <v>41672</v>
      </c>
      <c r="D43" s="552"/>
      <c r="E43" s="54" t="s">
        <v>1175</v>
      </c>
      <c r="F43" s="54" t="s">
        <v>1265</v>
      </c>
      <c r="G43" s="30"/>
      <c r="H43" s="88"/>
      <c r="I43" s="88"/>
      <c r="J43" s="88"/>
      <c r="K43" s="88"/>
      <c r="L43" s="88"/>
      <c r="M43" s="70"/>
      <c r="N43" s="2"/>
    </row>
    <row r="44" spans="1:14" s="1" customFormat="1" ht="30" customHeight="1">
      <c r="B44" s="1311"/>
      <c r="C44" s="40">
        <v>41673</v>
      </c>
      <c r="D44" s="552"/>
      <c r="E44" s="49"/>
      <c r="F44" s="49"/>
      <c r="G44" s="30"/>
      <c r="H44" s="88"/>
      <c r="I44" s="88"/>
      <c r="J44" s="88"/>
      <c r="K44" s="88"/>
      <c r="L44" s="88"/>
      <c r="M44" s="70"/>
      <c r="N44" s="2"/>
    </row>
    <row r="45" spans="1:14" s="1" customFormat="1" ht="30" customHeight="1">
      <c r="B45" s="1311">
        <v>6</v>
      </c>
      <c r="C45" s="40">
        <v>41674</v>
      </c>
      <c r="D45" s="552"/>
      <c r="E45" s="87"/>
      <c r="F45" s="87"/>
      <c r="G45" s="87"/>
      <c r="H45" s="88"/>
      <c r="I45" s="88"/>
      <c r="J45" s="88"/>
      <c r="K45" s="88"/>
      <c r="L45" s="88"/>
      <c r="M45" s="70"/>
      <c r="N45" s="2"/>
    </row>
    <row r="46" spans="1:14" s="1" customFormat="1" ht="30" customHeight="1">
      <c r="B46" s="1311"/>
      <c r="C46" s="40">
        <v>41675</v>
      </c>
      <c r="D46" s="552"/>
      <c r="E46" s="28" t="s">
        <v>65</v>
      </c>
      <c r="F46" s="87"/>
      <c r="G46" s="53" t="s">
        <v>67</v>
      </c>
      <c r="H46" s="88"/>
      <c r="I46" s="1445" t="s">
        <v>1279</v>
      </c>
      <c r="J46" s="88"/>
      <c r="K46" s="88"/>
      <c r="L46" s="88"/>
      <c r="M46" s="70"/>
      <c r="N46" s="2"/>
    </row>
    <row r="47" spans="1:14" s="1" customFormat="1" ht="30" customHeight="1">
      <c r="B47" s="1311"/>
      <c r="C47" s="40">
        <v>41676</v>
      </c>
      <c r="D47" s="552"/>
      <c r="E47" s="539" t="s">
        <v>1280</v>
      </c>
      <c r="F47" s="87"/>
      <c r="G47" s="30" t="s">
        <v>69</v>
      </c>
      <c r="H47" s="88"/>
      <c r="I47" s="1445"/>
      <c r="J47" s="88"/>
      <c r="K47" s="88"/>
      <c r="L47" s="88"/>
      <c r="M47" s="70"/>
      <c r="N47" s="2"/>
    </row>
    <row r="48" spans="1:14" s="1" customFormat="1" ht="30" customHeight="1">
      <c r="B48" s="1311"/>
      <c r="C48" s="40">
        <v>41677</v>
      </c>
      <c r="D48" s="552"/>
      <c r="E48" s="36" t="s">
        <v>1265</v>
      </c>
      <c r="F48" s="87"/>
      <c r="G48" s="30"/>
      <c r="H48" s="88"/>
      <c r="I48" s="1445"/>
      <c r="J48" s="88"/>
      <c r="K48" s="88"/>
      <c r="L48" s="88"/>
      <c r="M48" s="70"/>
      <c r="N48" s="2"/>
    </row>
    <row r="49" spans="2:14" s="1" customFormat="1" ht="30" customHeight="1">
      <c r="B49" s="1311"/>
      <c r="C49" s="40">
        <v>41678</v>
      </c>
      <c r="D49" s="552"/>
      <c r="E49" s="30" t="s">
        <v>30</v>
      </c>
      <c r="F49" s="87"/>
      <c r="G49" s="30"/>
      <c r="H49" s="88"/>
      <c r="I49" s="1445"/>
      <c r="J49" s="88"/>
      <c r="K49" s="88"/>
      <c r="L49" s="88"/>
      <c r="M49" s="70"/>
      <c r="N49" s="2"/>
    </row>
    <row r="50" spans="2:14" s="1" customFormat="1" ht="30" customHeight="1">
      <c r="B50" s="1311"/>
      <c r="C50" s="40">
        <v>41679</v>
      </c>
      <c r="D50" s="552"/>
      <c r="E50" s="602"/>
      <c r="F50" s="87"/>
      <c r="G50" s="30"/>
      <c r="H50" s="88"/>
      <c r="I50" s="1445"/>
      <c r="J50" s="88"/>
      <c r="K50" s="88"/>
      <c r="L50" s="88"/>
      <c r="M50" s="88"/>
      <c r="N50" s="2"/>
    </row>
    <row r="51" spans="2:14" s="1" customFormat="1" ht="30" customHeight="1">
      <c r="B51" s="1311"/>
      <c r="C51" s="40">
        <v>41680</v>
      </c>
      <c r="D51" s="552"/>
      <c r="E51" s="602"/>
      <c r="F51" s="87"/>
      <c r="G51" s="30"/>
      <c r="H51" s="88"/>
      <c r="I51" s="1445"/>
      <c r="J51" s="88"/>
      <c r="K51" s="88"/>
      <c r="L51" s="88"/>
      <c r="M51" s="88"/>
      <c r="N51" s="2"/>
    </row>
    <row r="52" spans="2:14" s="1" customFormat="1" ht="30" customHeight="1">
      <c r="B52" s="1311">
        <v>7</v>
      </c>
      <c r="C52" s="40">
        <v>41681</v>
      </c>
      <c r="D52" s="552"/>
      <c r="E52" s="602"/>
      <c r="F52" s="87"/>
      <c r="G52" s="30"/>
      <c r="H52" s="87"/>
      <c r="I52" s="88"/>
      <c r="J52" s="88"/>
      <c r="K52" s="88"/>
      <c r="L52" s="88"/>
      <c r="M52" s="88"/>
      <c r="N52" s="2"/>
    </row>
    <row r="53" spans="2:14" s="1" customFormat="1" ht="30" customHeight="1">
      <c r="B53" s="1311"/>
      <c r="C53" s="40">
        <v>41682</v>
      </c>
      <c r="D53" s="552"/>
      <c r="E53" s="602"/>
      <c r="F53" s="57" t="s">
        <v>73</v>
      </c>
      <c r="G53" s="30"/>
      <c r="H53" s="87"/>
      <c r="I53" s="603"/>
      <c r="J53" s="88"/>
      <c r="K53" s="88"/>
      <c r="L53" s="88"/>
      <c r="M53" s="88"/>
      <c r="N53" s="2"/>
    </row>
    <row r="54" spans="2:14" s="1" customFormat="1" ht="30" customHeight="1">
      <c r="B54" s="1311"/>
      <c r="C54" s="40">
        <v>41683</v>
      </c>
      <c r="D54" s="552"/>
      <c r="E54" s="602" t="s">
        <v>72</v>
      </c>
      <c r="F54" s="60" t="s">
        <v>79</v>
      </c>
      <c r="G54" s="30"/>
      <c r="H54" s="87"/>
      <c r="I54" s="88"/>
      <c r="J54" s="88"/>
      <c r="K54" s="88"/>
      <c r="L54" s="88"/>
      <c r="M54" s="88"/>
      <c r="N54" s="2"/>
    </row>
    <row r="55" spans="2:14" s="1" customFormat="1" ht="30" customHeight="1">
      <c r="B55" s="1311"/>
      <c r="C55" s="40">
        <v>41684</v>
      </c>
      <c r="D55" s="552"/>
      <c r="E55" s="602"/>
      <c r="F55" s="60" t="s">
        <v>1281</v>
      </c>
      <c r="G55" s="30"/>
      <c r="H55" s="87"/>
      <c r="I55" s="88"/>
      <c r="J55" s="88"/>
      <c r="K55" s="88"/>
      <c r="L55" s="88"/>
      <c r="M55" s="88"/>
      <c r="N55" s="2"/>
    </row>
    <row r="56" spans="2:14" s="1" customFormat="1" ht="30" customHeight="1">
      <c r="B56" s="1311"/>
      <c r="C56" s="40">
        <v>41685</v>
      </c>
      <c r="D56" s="552"/>
      <c r="E56" s="602" t="s">
        <v>1123</v>
      </c>
      <c r="F56" s="1378" t="s">
        <v>1282</v>
      </c>
      <c r="G56" s="30"/>
      <c r="H56" s="87"/>
      <c r="I56" s="88"/>
      <c r="J56" s="88"/>
      <c r="K56" s="88"/>
      <c r="L56" s="88"/>
      <c r="M56" s="88"/>
      <c r="N56" s="2"/>
    </row>
    <row r="57" spans="2:14" s="1" customFormat="1" ht="30" customHeight="1">
      <c r="B57" s="1311"/>
      <c r="C57" s="40">
        <v>41686</v>
      </c>
      <c r="D57" s="552"/>
      <c r="E57" s="602"/>
      <c r="F57" s="1378"/>
      <c r="G57" s="30"/>
      <c r="H57" s="87"/>
      <c r="I57" s="87"/>
      <c r="J57" s="88"/>
      <c r="K57" s="88"/>
      <c r="L57" s="88"/>
      <c r="M57" s="88"/>
      <c r="N57" s="2"/>
    </row>
    <row r="58" spans="2:14" s="1" customFormat="1" ht="30" customHeight="1">
      <c r="B58" s="1311"/>
      <c r="C58" s="40">
        <v>41687</v>
      </c>
      <c r="D58" s="552"/>
      <c r="E58" s="49" t="s">
        <v>1129</v>
      </c>
      <c r="F58" s="1378"/>
      <c r="G58" s="106"/>
      <c r="H58" s="87"/>
      <c r="I58" s="87"/>
      <c r="J58" s="88"/>
      <c r="K58" s="88"/>
      <c r="L58" s="88"/>
      <c r="M58" s="88"/>
      <c r="N58" s="2"/>
    </row>
    <row r="59" spans="2:14" s="1" customFormat="1" ht="30" customHeight="1">
      <c r="B59" s="1311">
        <v>8</v>
      </c>
      <c r="C59" s="40">
        <v>41688</v>
      </c>
      <c r="D59" s="552"/>
      <c r="E59" s="4"/>
      <c r="F59" s="87"/>
      <c r="G59" s="87"/>
      <c r="H59" s="87"/>
      <c r="I59" s="87"/>
      <c r="J59" s="88"/>
      <c r="K59" s="88"/>
      <c r="L59" s="88"/>
      <c r="M59" s="88"/>
      <c r="N59" s="2"/>
    </row>
    <row r="60" spans="2:14" s="1" customFormat="1" ht="30" customHeight="1">
      <c r="B60" s="1311"/>
      <c r="C60" s="40">
        <v>41689</v>
      </c>
      <c r="D60" s="552"/>
      <c r="E60" s="121" t="s">
        <v>90</v>
      </c>
      <c r="F60" s="87"/>
      <c r="G60" s="53" t="s">
        <v>91</v>
      </c>
      <c r="H60" s="87"/>
      <c r="I60" s="87"/>
      <c r="J60" s="88"/>
      <c r="K60" s="88"/>
      <c r="L60" s="88"/>
      <c r="M60" s="88"/>
      <c r="N60" s="2"/>
    </row>
    <row r="61" spans="2:14" s="1" customFormat="1" ht="30" customHeight="1">
      <c r="B61" s="1311"/>
      <c r="C61" s="40">
        <v>41690</v>
      </c>
      <c r="D61" s="552"/>
      <c r="E61" s="108" t="s">
        <v>1283</v>
      </c>
      <c r="F61" s="87"/>
      <c r="G61" s="30" t="s">
        <v>1284</v>
      </c>
      <c r="H61" s="87"/>
      <c r="I61" s="87"/>
      <c r="J61" s="88"/>
      <c r="K61" s="88"/>
      <c r="L61" s="88"/>
      <c r="M61" s="88"/>
      <c r="N61" s="2"/>
    </row>
    <row r="62" spans="2:14" s="1" customFormat="1" ht="30" customHeight="1">
      <c r="B62" s="1311"/>
      <c r="C62" s="40">
        <v>41691</v>
      </c>
      <c r="D62" s="552"/>
      <c r="E62" s="108" t="s">
        <v>1285</v>
      </c>
      <c r="F62" s="87"/>
      <c r="G62" s="30"/>
      <c r="H62" s="87"/>
      <c r="I62" s="87"/>
      <c r="J62" s="88"/>
      <c r="K62" s="88"/>
      <c r="L62" s="88"/>
      <c r="M62" s="88"/>
      <c r="N62" s="2"/>
    </row>
    <row r="63" spans="2:14" s="1" customFormat="1" ht="30" customHeight="1">
      <c r="B63" s="1311"/>
      <c r="C63" s="40">
        <v>41692</v>
      </c>
      <c r="D63" s="552"/>
      <c r="E63" s="108" t="s">
        <v>1056</v>
      </c>
      <c r="F63" s="87"/>
      <c r="G63" s="30"/>
      <c r="H63" s="87"/>
      <c r="I63" s="87"/>
      <c r="J63" s="88"/>
      <c r="K63" s="88"/>
      <c r="L63" s="88"/>
      <c r="M63" s="88"/>
      <c r="N63" s="2"/>
    </row>
    <row r="64" spans="2:14" s="1" customFormat="1" ht="30" customHeight="1">
      <c r="B64" s="1311"/>
      <c r="C64" s="40">
        <v>41693</v>
      </c>
      <c r="D64" s="33"/>
      <c r="E64" s="108"/>
      <c r="F64" s="87"/>
      <c r="G64" s="30"/>
      <c r="H64" s="87"/>
      <c r="I64" s="87"/>
      <c r="J64" s="88"/>
      <c r="K64" s="88"/>
      <c r="L64" s="88"/>
      <c r="M64" s="88"/>
      <c r="N64" s="2"/>
    </row>
    <row r="65" spans="2:14" s="1" customFormat="1" ht="30" customHeight="1">
      <c r="B65" s="1311"/>
      <c r="C65" s="40">
        <v>41694</v>
      </c>
      <c r="D65" s="33"/>
      <c r="E65" s="108"/>
      <c r="F65" s="87"/>
      <c r="G65" s="30"/>
      <c r="H65" s="87"/>
      <c r="I65" s="87"/>
      <c r="J65" s="88"/>
      <c r="K65" s="88"/>
      <c r="L65" s="88"/>
      <c r="M65" s="88"/>
      <c r="N65" s="2"/>
    </row>
    <row r="66" spans="2:14" s="1" customFormat="1" ht="30" customHeight="1">
      <c r="B66" s="1311">
        <v>9</v>
      </c>
      <c r="C66" s="40">
        <v>41695</v>
      </c>
      <c r="D66" s="33"/>
      <c r="E66" s="108"/>
      <c r="F66" s="87"/>
      <c r="G66" s="30"/>
      <c r="H66" s="87"/>
      <c r="I66" s="87"/>
      <c r="J66" s="88"/>
      <c r="K66" s="88"/>
      <c r="L66" s="88"/>
      <c r="M66" s="88"/>
      <c r="N66" s="2"/>
    </row>
    <row r="67" spans="2:14" s="1" customFormat="1" ht="30" customHeight="1">
      <c r="B67" s="1311"/>
      <c r="C67" s="40">
        <v>41696</v>
      </c>
      <c r="D67" s="33"/>
      <c r="E67" s="108"/>
      <c r="F67" s="57" t="s">
        <v>99</v>
      </c>
      <c r="G67" s="30"/>
      <c r="H67" s="87"/>
      <c r="I67" s="604"/>
      <c r="J67" s="88"/>
      <c r="K67" s="88"/>
      <c r="L67" s="88"/>
      <c r="M67" s="88"/>
      <c r="N67" s="2"/>
    </row>
    <row r="68" spans="2:14" s="1" customFormat="1" ht="30" customHeight="1">
      <c r="B68" s="1311"/>
      <c r="C68" s="40">
        <v>41697</v>
      </c>
      <c r="D68" s="412"/>
      <c r="E68" s="112"/>
      <c r="F68" s="65" t="s">
        <v>79</v>
      </c>
      <c r="G68" s="106"/>
      <c r="H68" s="76"/>
      <c r="I68" s="605"/>
      <c r="J68" s="113"/>
      <c r="K68" s="113"/>
      <c r="L68" s="113"/>
      <c r="M68" s="113"/>
      <c r="N68" s="2"/>
    </row>
    <row r="69" spans="2:14" s="1" customFormat="1" ht="30" hidden="1" customHeight="1">
      <c r="B69" s="417"/>
      <c r="C69" s="40">
        <v>41698</v>
      </c>
      <c r="D69" s="72"/>
      <c r="E69" s="606"/>
      <c r="F69" s="76"/>
      <c r="G69" s="574"/>
      <c r="H69" s="76"/>
      <c r="I69" s="605"/>
      <c r="J69" s="113"/>
      <c r="K69" s="113"/>
      <c r="L69" s="607"/>
      <c r="M69" s="608"/>
      <c r="N69" s="2"/>
    </row>
    <row r="70" spans="2:14" s="1" customFormat="1" ht="30" customHeight="1">
      <c r="B70" s="114"/>
      <c r="C70" s="115"/>
      <c r="D70" s="115"/>
      <c r="E70" s="117"/>
      <c r="F70" s="558"/>
      <c r="G70" s="118"/>
      <c r="H70" s="119"/>
      <c r="I70" s="609"/>
      <c r="J70" s="119"/>
      <c r="K70" s="119"/>
      <c r="L70" s="119"/>
      <c r="M70" s="119"/>
      <c r="N70" s="2"/>
    </row>
    <row r="71" spans="2:14" s="1" customFormat="1" ht="30" customHeight="1">
      <c r="B71" s="1241" t="s">
        <v>1286</v>
      </c>
      <c r="C71" s="1241"/>
      <c r="D71" s="1241"/>
      <c r="E71" s="1241"/>
      <c r="F71" s="1241"/>
      <c r="G71" s="1241"/>
      <c r="H71" s="1241"/>
      <c r="I71" s="1241"/>
      <c r="J71" s="1241"/>
      <c r="K71" s="1241"/>
      <c r="L71" s="1241"/>
      <c r="M71" s="1241"/>
      <c r="N71" s="2"/>
    </row>
    <row r="72" spans="2:14" s="1" customFormat="1" ht="30" customHeight="1">
      <c r="B72" s="1439" t="s">
        <v>1</v>
      </c>
      <c r="C72" s="1440" t="s">
        <v>2</v>
      </c>
      <c r="D72" s="1446" t="s">
        <v>3</v>
      </c>
      <c r="E72" s="1336" t="s">
        <v>1262</v>
      </c>
      <c r="F72" s="1336"/>
      <c r="G72" s="1336"/>
      <c r="H72" s="1336"/>
      <c r="I72" s="1336"/>
      <c r="J72" s="1336"/>
      <c r="K72" s="1336"/>
      <c r="L72" s="1336"/>
      <c r="M72" s="1336"/>
      <c r="N72" s="2"/>
    </row>
    <row r="73" spans="2:14" s="1" customFormat="1" ht="48.95" customHeight="1">
      <c r="B73" s="1439"/>
      <c r="C73" s="1440"/>
      <c r="D73" s="1446"/>
      <c r="E73" s="21" t="s">
        <v>5</v>
      </c>
      <c r="F73" s="21"/>
      <c r="G73" s="21" t="s">
        <v>21</v>
      </c>
      <c r="H73" s="21" t="s">
        <v>1038</v>
      </c>
      <c r="I73" s="611" t="s">
        <v>1263</v>
      </c>
      <c r="J73" s="21" t="s">
        <v>1277</v>
      </c>
      <c r="K73" s="21" t="s">
        <v>468</v>
      </c>
      <c r="L73" s="21" t="s">
        <v>469</v>
      </c>
      <c r="M73" s="21" t="s">
        <v>470</v>
      </c>
      <c r="N73" s="2"/>
    </row>
    <row r="74" spans="2:14" s="1" customFormat="1" ht="30" customHeight="1">
      <c r="B74" s="1311">
        <v>9</v>
      </c>
      <c r="C74" s="40">
        <v>41698</v>
      </c>
      <c r="D74" s="33"/>
      <c r="E74" s="121" t="s">
        <v>90</v>
      </c>
      <c r="F74" s="57" t="s">
        <v>1287</v>
      </c>
      <c r="G74" s="53" t="s">
        <v>91</v>
      </c>
      <c r="H74" s="70"/>
      <c r="I74" s="295"/>
      <c r="J74" s="70"/>
      <c r="K74" s="70"/>
      <c r="L74" s="70"/>
      <c r="M74" s="70"/>
    </row>
    <row r="75" spans="2:14" s="1" customFormat="1" ht="30" customHeight="1">
      <c r="B75" s="1311"/>
      <c r="C75" s="40">
        <v>41699</v>
      </c>
      <c r="D75" s="33"/>
      <c r="E75" s="108"/>
      <c r="F75" s="149" t="s">
        <v>1288</v>
      </c>
      <c r="G75" s="30" t="s">
        <v>1284</v>
      </c>
      <c r="H75" s="70"/>
      <c r="I75" s="295"/>
      <c r="J75" s="70"/>
      <c r="K75" s="70"/>
      <c r="L75" s="70"/>
      <c r="M75" s="70"/>
    </row>
    <row r="76" spans="2:14" s="1" customFormat="1" ht="127.15" customHeight="1">
      <c r="B76" s="1311"/>
      <c r="C76" s="40">
        <v>41700</v>
      </c>
      <c r="D76" s="33"/>
      <c r="E76" s="108" t="s">
        <v>1285</v>
      </c>
      <c r="F76" s="1378" t="s">
        <v>1289</v>
      </c>
      <c r="G76" s="30"/>
      <c r="H76" s="70"/>
      <c r="I76" s="295"/>
      <c r="J76" s="70"/>
      <c r="K76" s="70"/>
      <c r="L76" s="70"/>
      <c r="M76" s="70"/>
    </row>
    <row r="77" spans="2:14" s="1" customFormat="1" ht="66.95" customHeight="1">
      <c r="B77" s="1311"/>
      <c r="C77" s="40">
        <v>41701</v>
      </c>
      <c r="D77" s="33"/>
      <c r="E77" s="612"/>
      <c r="F77" s="1378"/>
      <c r="G77" s="30"/>
      <c r="H77" s="70"/>
      <c r="I77" s="295"/>
      <c r="J77" s="70"/>
      <c r="K77" s="70"/>
      <c r="L77" s="70"/>
      <c r="M77" s="70"/>
    </row>
    <row r="78" spans="2:14" s="1" customFormat="1" ht="30" customHeight="1">
      <c r="B78" s="1311">
        <v>10</v>
      </c>
      <c r="C78" s="40">
        <v>41702</v>
      </c>
      <c r="D78" s="33"/>
      <c r="E78" s="70"/>
      <c r="F78" s="70"/>
      <c r="G78" s="70"/>
      <c r="H78" s="70"/>
      <c r="I78" s="70"/>
      <c r="J78" s="70"/>
      <c r="K78" s="70"/>
      <c r="L78" s="70"/>
      <c r="M78" s="70"/>
    </row>
    <row r="79" spans="2:14" s="1" customFormat="1" ht="30" customHeight="1">
      <c r="B79" s="1311"/>
      <c r="C79" s="40">
        <v>41703</v>
      </c>
      <c r="D79" s="33"/>
      <c r="E79" s="121" t="s">
        <v>112</v>
      </c>
      <c r="F79" s="70"/>
      <c r="G79" s="559" t="s">
        <v>1135</v>
      </c>
      <c r="H79" s="139" t="s">
        <v>630</v>
      </c>
      <c r="I79" s="1447" t="s">
        <v>1290</v>
      </c>
      <c r="J79" s="70"/>
      <c r="K79" s="70"/>
      <c r="L79" s="70"/>
      <c r="M79" s="70"/>
    </row>
    <row r="80" spans="2:14" s="1" customFormat="1" ht="30" customHeight="1">
      <c r="B80" s="1311"/>
      <c r="C80" s="40">
        <v>41704</v>
      </c>
      <c r="D80" s="33"/>
      <c r="E80" s="108"/>
      <c r="F80" s="70"/>
      <c r="G80" s="559" t="s">
        <v>1136</v>
      </c>
      <c r="H80" s="142" t="s">
        <v>125</v>
      </c>
      <c r="I80" s="1447"/>
      <c r="J80" s="70"/>
      <c r="K80" s="70"/>
      <c r="L80" s="70"/>
      <c r="M80" s="70"/>
    </row>
    <row r="81" spans="2:13" s="1" customFormat="1" ht="30" customHeight="1">
      <c r="B81" s="1311"/>
      <c r="C81" s="40">
        <v>41705</v>
      </c>
      <c r="D81" s="33"/>
      <c r="E81" s="108" t="s">
        <v>1291</v>
      </c>
      <c r="F81" s="70"/>
      <c r="G81" s="559" t="s">
        <v>118</v>
      </c>
      <c r="H81" s="142" t="s">
        <v>128</v>
      </c>
      <c r="I81" s="1447"/>
      <c r="J81" s="70"/>
      <c r="K81" s="70"/>
      <c r="L81" s="70"/>
      <c r="M81" s="70"/>
    </row>
    <row r="82" spans="2:13" s="1" customFormat="1" ht="30" customHeight="1">
      <c r="B82" s="1311"/>
      <c r="C82" s="40">
        <v>41706</v>
      </c>
      <c r="D82" s="33"/>
      <c r="E82" s="108" t="s">
        <v>1056</v>
      </c>
      <c r="F82" s="70"/>
      <c r="G82" s="559" t="s">
        <v>1140</v>
      </c>
      <c r="H82" s="142" t="s">
        <v>1266</v>
      </c>
      <c r="I82" s="1447"/>
      <c r="J82" s="70"/>
      <c r="K82" s="70"/>
      <c r="L82" s="70"/>
      <c r="M82" s="70"/>
    </row>
    <row r="83" spans="2:13" s="1" customFormat="1" ht="30" customHeight="1">
      <c r="B83" s="1311"/>
      <c r="C83" s="40">
        <v>41707</v>
      </c>
      <c r="D83" s="33"/>
      <c r="E83" s="30" t="s">
        <v>30</v>
      </c>
      <c r="F83" s="70"/>
      <c r="G83" s="70"/>
      <c r="H83" s="142"/>
      <c r="I83" s="1447"/>
      <c r="J83" s="70"/>
      <c r="K83" s="70"/>
      <c r="L83" s="70"/>
      <c r="M83" s="70"/>
    </row>
    <row r="84" spans="2:13" s="1" customFormat="1" ht="30" customHeight="1">
      <c r="B84" s="1311"/>
      <c r="C84" s="40">
        <v>41708</v>
      </c>
      <c r="D84" s="33"/>
      <c r="E84" s="613"/>
      <c r="F84" s="70"/>
      <c r="G84" s="70"/>
      <c r="H84" s="142"/>
      <c r="I84" s="1447"/>
      <c r="J84" s="70"/>
      <c r="K84" s="70"/>
      <c r="L84" s="70"/>
      <c r="M84" s="70"/>
    </row>
    <row r="85" spans="2:13" s="1" customFormat="1" ht="30" customHeight="1">
      <c r="B85" s="1311">
        <v>11</v>
      </c>
      <c r="C85" s="40">
        <v>41709</v>
      </c>
      <c r="D85" s="564"/>
      <c r="E85" s="613"/>
      <c r="F85" s="70"/>
      <c r="G85" s="70"/>
      <c r="H85" s="142"/>
      <c r="I85" s="70"/>
      <c r="J85" s="353" t="s">
        <v>1275</v>
      </c>
      <c r="K85" s="70"/>
      <c r="L85" s="70"/>
      <c r="M85" s="70"/>
    </row>
    <row r="86" spans="2:13" s="1" customFormat="1" ht="30" customHeight="1">
      <c r="B86" s="1311"/>
      <c r="C86" s="40">
        <v>41710</v>
      </c>
      <c r="D86" s="564"/>
      <c r="E86" s="613"/>
      <c r="F86" s="121" t="s">
        <v>122</v>
      </c>
      <c r="G86" s="53" t="s">
        <v>785</v>
      </c>
      <c r="H86" s="142"/>
      <c r="I86" s="70"/>
      <c r="J86" s="70"/>
      <c r="K86" s="70"/>
      <c r="L86" s="70"/>
      <c r="M86" s="70"/>
    </row>
    <row r="87" spans="2:13" s="1" customFormat="1" ht="30" customHeight="1">
      <c r="B87" s="1311"/>
      <c r="C87" s="40">
        <v>41711</v>
      </c>
      <c r="D87" s="564"/>
      <c r="E87" s="613"/>
      <c r="F87" s="108"/>
      <c r="G87" s="30" t="s">
        <v>1147</v>
      </c>
      <c r="H87" s="142"/>
      <c r="I87" s="70"/>
      <c r="J87" s="70"/>
      <c r="K87" s="70"/>
      <c r="L87" s="70"/>
      <c r="M87" s="70"/>
    </row>
    <row r="88" spans="2:13" s="1" customFormat="1" ht="30" customHeight="1">
      <c r="B88" s="1311"/>
      <c r="C88" s="40">
        <v>41712</v>
      </c>
      <c r="D88" s="564"/>
      <c r="E88" s="108"/>
      <c r="F88" s="108" t="s">
        <v>1292</v>
      </c>
      <c r="G88" s="30" t="s">
        <v>139</v>
      </c>
      <c r="H88" s="142"/>
      <c r="I88" s="70"/>
      <c r="J88" s="70"/>
      <c r="K88" s="70"/>
      <c r="L88" s="70"/>
      <c r="M88" s="70"/>
    </row>
    <row r="89" spans="2:13" s="1" customFormat="1" ht="30" customHeight="1">
      <c r="B89" s="1311"/>
      <c r="C89" s="40">
        <v>41713</v>
      </c>
      <c r="D89" s="564"/>
      <c r="E89" s="108"/>
      <c r="F89" s="108" t="s">
        <v>1293</v>
      </c>
      <c r="G89" s="30"/>
      <c r="H89" s="142"/>
      <c r="I89" s="70"/>
      <c r="J89" s="70"/>
      <c r="K89" s="70"/>
      <c r="L89" s="70"/>
      <c r="M89" s="70"/>
    </row>
    <row r="90" spans="2:13" s="1" customFormat="1" ht="30" customHeight="1">
      <c r="B90" s="1311"/>
      <c r="C90" s="40">
        <v>41714</v>
      </c>
      <c r="D90" s="564"/>
      <c r="E90" s="145"/>
      <c r="F90" s="108" t="s">
        <v>1056</v>
      </c>
      <c r="G90" s="30"/>
      <c r="H90" s="142"/>
      <c r="I90" s="70"/>
      <c r="J90" s="70"/>
      <c r="K90" s="70"/>
      <c r="L90" s="70"/>
      <c r="M90" s="70"/>
    </row>
    <row r="91" spans="2:13" s="1" customFormat="1" ht="30" customHeight="1">
      <c r="B91" s="1311"/>
      <c r="C91" s="40">
        <v>41715</v>
      </c>
      <c r="D91" s="564"/>
      <c r="E91" s="614"/>
      <c r="F91" s="614"/>
      <c r="G91" s="30"/>
      <c r="H91" s="142"/>
      <c r="I91" s="70"/>
      <c r="J91" s="70"/>
      <c r="K91" s="70"/>
      <c r="L91" s="70"/>
      <c r="M91" s="70"/>
    </row>
    <row r="92" spans="2:13" s="1" customFormat="1" ht="30" customHeight="1">
      <c r="B92" s="1311">
        <v>12</v>
      </c>
      <c r="C92" s="40">
        <v>41716</v>
      </c>
      <c r="D92" s="150"/>
      <c r="E92" s="70"/>
      <c r="F92" s="70"/>
      <c r="G92" s="30"/>
      <c r="H92" s="70"/>
      <c r="I92" s="70"/>
      <c r="J92" s="70"/>
      <c r="K92" s="70"/>
      <c r="L92" s="70"/>
      <c r="M92" s="70"/>
    </row>
    <row r="93" spans="2:13" s="1" customFormat="1" ht="30" customHeight="1">
      <c r="B93" s="1311"/>
      <c r="C93" s="40">
        <v>41717</v>
      </c>
      <c r="D93" s="150"/>
      <c r="E93" s="28" t="s">
        <v>136</v>
      </c>
      <c r="F93" s="70"/>
      <c r="G93" s="30"/>
      <c r="H93" s="70"/>
      <c r="I93" s="70"/>
      <c r="J93" s="70"/>
      <c r="K93" s="70"/>
      <c r="L93" s="70"/>
      <c r="M93" s="70"/>
    </row>
    <row r="94" spans="2:13" s="1" customFormat="1" ht="30" customHeight="1">
      <c r="B94" s="1311"/>
      <c r="C94" s="40">
        <v>41718</v>
      </c>
      <c r="D94" s="150"/>
      <c r="E94" s="36" t="s">
        <v>1294</v>
      </c>
      <c r="F94" s="70"/>
      <c r="G94" s="30"/>
      <c r="H94" s="70"/>
      <c r="I94" s="70"/>
      <c r="J94" s="70"/>
      <c r="K94" s="70"/>
      <c r="L94" s="70"/>
      <c r="M94" s="70"/>
    </row>
    <row r="95" spans="2:13" s="1" customFormat="1" ht="30" customHeight="1">
      <c r="B95" s="1311"/>
      <c r="C95" s="40">
        <v>41719</v>
      </c>
      <c r="D95" s="150"/>
      <c r="E95" s="36" t="s">
        <v>1173</v>
      </c>
      <c r="F95" s="70"/>
      <c r="G95" s="30"/>
      <c r="H95" s="70"/>
      <c r="I95" s="615"/>
      <c r="J95" s="70"/>
      <c r="K95" s="70"/>
      <c r="L95" s="70"/>
      <c r="M95" s="70"/>
    </row>
    <row r="96" spans="2:13" s="1" customFormat="1" ht="30" customHeight="1">
      <c r="B96" s="1311"/>
      <c r="C96" s="40">
        <v>41720</v>
      </c>
      <c r="D96" s="150"/>
      <c r="E96" s="36" t="s">
        <v>1175</v>
      </c>
      <c r="F96" s="70"/>
      <c r="G96" s="30"/>
      <c r="H96" s="70"/>
      <c r="I96" s="70"/>
      <c r="J96" s="70"/>
      <c r="K96" s="70"/>
      <c r="L96" s="70"/>
      <c r="M96" s="70"/>
    </row>
    <row r="97" spans="1:14" s="1" customFormat="1" ht="30" customHeight="1">
      <c r="B97" s="1311"/>
      <c r="C97" s="40">
        <v>41721</v>
      </c>
      <c r="D97" s="150"/>
      <c r="E97" s="36"/>
      <c r="F97" s="70"/>
      <c r="G97" s="30"/>
      <c r="H97" s="70"/>
      <c r="I97" s="70"/>
      <c r="J97" s="70"/>
      <c r="K97" s="70"/>
      <c r="L97" s="70"/>
      <c r="M97" s="70"/>
    </row>
    <row r="98" spans="1:14" s="1" customFormat="1" ht="30" customHeight="1">
      <c r="B98" s="1311"/>
      <c r="C98" s="40">
        <v>41722</v>
      </c>
      <c r="D98" s="150"/>
      <c r="E98" s="36"/>
      <c r="F98" s="70"/>
      <c r="G98" s="30"/>
      <c r="H98" s="70"/>
      <c r="I98" s="70"/>
      <c r="J98" s="70"/>
      <c r="K98" s="70"/>
      <c r="L98" s="70"/>
      <c r="M98" s="70"/>
    </row>
    <row r="99" spans="1:14" s="1" customFormat="1" ht="30" customHeight="1">
      <c r="B99" s="1311">
        <v>13</v>
      </c>
      <c r="C99" s="40">
        <v>41723</v>
      </c>
      <c r="D99" s="150"/>
      <c r="E99" s="36" t="s">
        <v>1179</v>
      </c>
      <c r="F99" s="70"/>
      <c r="G99" s="70"/>
      <c r="H99" s="70"/>
      <c r="I99" s="70"/>
      <c r="J99" s="70"/>
      <c r="K99" s="70"/>
      <c r="L99" s="70"/>
      <c r="M99" s="70"/>
    </row>
    <row r="100" spans="1:14" s="1" customFormat="1" ht="30" customHeight="1">
      <c r="B100" s="1311"/>
      <c r="C100" s="40">
        <v>41724</v>
      </c>
      <c r="D100" s="150"/>
      <c r="E100" s="36" t="s">
        <v>1179</v>
      </c>
      <c r="F100" s="121" t="s">
        <v>146</v>
      </c>
      <c r="G100" s="70"/>
      <c r="H100" s="70"/>
      <c r="I100" s="1448" t="s">
        <v>1295</v>
      </c>
      <c r="J100" s="70"/>
      <c r="K100" s="70"/>
      <c r="L100" s="70"/>
      <c r="M100" s="70"/>
    </row>
    <row r="101" spans="1:14" s="1" customFormat="1" ht="30" customHeight="1">
      <c r="B101" s="1311"/>
      <c r="C101" s="40">
        <v>41725</v>
      </c>
      <c r="D101" s="130"/>
      <c r="E101" s="36" t="s">
        <v>1296</v>
      </c>
      <c r="F101" s="108" t="s">
        <v>161</v>
      </c>
      <c r="G101" s="70"/>
      <c r="H101" s="70"/>
      <c r="I101" s="1448"/>
      <c r="J101" s="70"/>
      <c r="K101" s="70"/>
      <c r="L101" s="70"/>
      <c r="M101" s="70"/>
    </row>
    <row r="102" spans="1:14" s="1" customFormat="1" ht="30" customHeight="1">
      <c r="B102" s="1311"/>
      <c r="C102" s="40">
        <v>41726</v>
      </c>
      <c r="D102" s="150"/>
      <c r="E102" s="36" t="s">
        <v>1179</v>
      </c>
      <c r="F102" s="108" t="s">
        <v>1297</v>
      </c>
      <c r="G102" s="70"/>
      <c r="H102" s="70"/>
      <c r="I102" s="1448"/>
      <c r="J102" s="353" t="s">
        <v>1267</v>
      </c>
      <c r="K102" s="70"/>
      <c r="L102" s="70"/>
      <c r="M102" s="70"/>
    </row>
    <row r="103" spans="1:14" s="1" customFormat="1" ht="30" customHeight="1">
      <c r="B103" s="1311"/>
      <c r="C103" s="40">
        <v>41727</v>
      </c>
      <c r="D103" s="150"/>
      <c r="E103" s="36" t="s">
        <v>1179</v>
      </c>
      <c r="F103" s="108"/>
      <c r="G103" s="70"/>
      <c r="H103" s="70"/>
      <c r="I103" s="1448"/>
      <c r="J103" s="353" t="s">
        <v>1267</v>
      </c>
      <c r="K103" s="70"/>
      <c r="L103" s="70"/>
      <c r="M103" s="70"/>
    </row>
    <row r="104" spans="1:14" s="1" customFormat="1" ht="30" customHeight="1">
      <c r="B104" s="1311"/>
      <c r="C104" s="40">
        <v>41728</v>
      </c>
      <c r="D104" s="72"/>
      <c r="E104" s="152" t="s">
        <v>1179</v>
      </c>
      <c r="F104" s="112"/>
      <c r="G104" s="77"/>
      <c r="H104" s="77"/>
      <c r="I104" s="1448"/>
      <c r="J104" s="353" t="s">
        <v>1267</v>
      </c>
      <c r="K104" s="77"/>
      <c r="L104" s="77"/>
      <c r="M104" s="77"/>
    </row>
    <row r="105" spans="1:14" s="1" customFormat="1" ht="52.9" customHeight="1">
      <c r="B105" s="156"/>
      <c r="C105" s="157"/>
      <c r="D105" s="157"/>
      <c r="E105" s="616"/>
      <c r="F105" s="160"/>
      <c r="G105" s="161"/>
      <c r="H105" s="159"/>
      <c r="I105" s="163"/>
      <c r="J105" s="163"/>
      <c r="K105" s="617"/>
      <c r="L105" s="163"/>
      <c r="M105" s="163"/>
      <c r="N105" s="2"/>
    </row>
    <row r="106" spans="1:14" s="166" customFormat="1" ht="30" customHeight="1">
      <c r="A106" s="165"/>
      <c r="B106" s="1258" t="s">
        <v>1298</v>
      </c>
      <c r="C106" s="1258"/>
      <c r="D106" s="1258"/>
      <c r="E106" s="1258"/>
      <c r="F106" s="1258"/>
      <c r="G106" s="1258"/>
      <c r="H106" s="1258"/>
      <c r="I106" s="1258"/>
      <c r="J106" s="1258"/>
      <c r="K106" s="1258"/>
      <c r="L106" s="1258"/>
      <c r="M106" s="1258"/>
      <c r="N106" s="2"/>
    </row>
    <row r="107" spans="1:14" ht="30" customHeight="1">
      <c r="A107" s="23"/>
      <c r="B107" s="1449" t="s">
        <v>1</v>
      </c>
      <c r="C107" s="1450" t="s">
        <v>2</v>
      </c>
      <c r="D107" s="1441" t="s">
        <v>3</v>
      </c>
      <c r="E107" s="1451" t="s">
        <v>1262</v>
      </c>
      <c r="F107" s="1451"/>
      <c r="G107" s="1451"/>
      <c r="H107" s="1451"/>
      <c r="I107" s="1451"/>
      <c r="J107" s="1451"/>
      <c r="K107" s="1451"/>
      <c r="L107" s="1451"/>
      <c r="M107" s="1451"/>
    </row>
    <row r="108" spans="1:14" ht="53.25" customHeight="1">
      <c r="A108" s="23"/>
      <c r="B108" s="1449"/>
      <c r="C108" s="1450"/>
      <c r="D108" s="1441"/>
      <c r="E108" s="1336" t="s">
        <v>5</v>
      </c>
      <c r="F108" s="1336"/>
      <c r="G108" s="21" t="s">
        <v>21</v>
      </c>
      <c r="H108" s="21" t="s">
        <v>1038</v>
      </c>
      <c r="I108" s="21" t="s">
        <v>466</v>
      </c>
      <c r="J108" s="21" t="s">
        <v>1277</v>
      </c>
      <c r="K108" s="21" t="s">
        <v>468</v>
      </c>
      <c r="L108" s="21" t="s">
        <v>469</v>
      </c>
      <c r="M108" s="21" t="s">
        <v>470</v>
      </c>
    </row>
    <row r="109" spans="1:14" ht="30" customHeight="1">
      <c r="A109" s="23"/>
      <c r="B109" s="417">
        <v>13</v>
      </c>
      <c r="C109" s="40">
        <v>41729</v>
      </c>
      <c r="D109" s="390"/>
      <c r="E109" s="28" t="s">
        <v>136</v>
      </c>
      <c r="F109" s="613" t="s">
        <v>643</v>
      </c>
      <c r="G109" s="70"/>
      <c r="H109" s="70"/>
      <c r="I109" s="620"/>
      <c r="J109" s="70"/>
      <c r="K109" s="70"/>
      <c r="L109" s="70"/>
      <c r="M109" s="70"/>
    </row>
    <row r="110" spans="1:14" s="169" customFormat="1" ht="30" customHeight="1">
      <c r="A110" s="167"/>
      <c r="B110" s="1311">
        <v>14</v>
      </c>
      <c r="C110" s="621">
        <v>41730</v>
      </c>
      <c r="D110" s="150"/>
      <c r="E110" s="622" t="s">
        <v>1299</v>
      </c>
      <c r="F110" s="112"/>
      <c r="G110" s="4"/>
      <c r="H110" s="70"/>
      <c r="I110" s="1452" t="s">
        <v>1300</v>
      </c>
      <c r="J110" s="70"/>
      <c r="K110" s="70"/>
      <c r="L110" s="70"/>
      <c r="M110" s="623"/>
      <c r="N110" s="2"/>
    </row>
    <row r="111" spans="1:14" ht="30" customHeight="1">
      <c r="A111" s="23"/>
      <c r="B111" s="1311"/>
      <c r="C111" s="40">
        <v>41731</v>
      </c>
      <c r="D111" s="150"/>
      <c r="E111" s="28" t="s">
        <v>151</v>
      </c>
      <c r="F111" s="188"/>
      <c r="G111" s="570" t="s">
        <v>1301</v>
      </c>
      <c r="H111" s="188"/>
      <c r="I111" s="1452"/>
      <c r="J111" s="70"/>
      <c r="K111" s="70"/>
      <c r="L111" s="70"/>
      <c r="M111" s="570" t="s">
        <v>1302</v>
      </c>
    </row>
    <row r="112" spans="1:14" ht="30" customHeight="1">
      <c r="A112" s="23"/>
      <c r="B112" s="1311"/>
      <c r="C112" s="40">
        <v>41732</v>
      </c>
      <c r="D112" s="150"/>
      <c r="E112" s="36" t="s">
        <v>1067</v>
      </c>
      <c r="F112" s="188"/>
      <c r="G112" s="559" t="s">
        <v>1303</v>
      </c>
      <c r="H112" s="188"/>
      <c r="I112" s="1452"/>
      <c r="J112" s="70"/>
      <c r="K112" s="70"/>
      <c r="L112" s="70"/>
      <c r="M112" s="559" t="s">
        <v>1304</v>
      </c>
    </row>
    <row r="113" spans="1:13" ht="30" customHeight="1">
      <c r="A113" s="23"/>
      <c r="B113" s="1311"/>
      <c r="C113" s="40">
        <v>41733</v>
      </c>
      <c r="D113" s="150"/>
      <c r="E113" s="36" t="s">
        <v>1265</v>
      </c>
      <c r="F113" s="188"/>
      <c r="G113" s="559" t="s">
        <v>94</v>
      </c>
      <c r="H113" s="188"/>
      <c r="I113" s="1452"/>
      <c r="J113" s="70"/>
      <c r="K113" s="70"/>
      <c r="L113" s="70"/>
      <c r="M113" s="624"/>
    </row>
    <row r="114" spans="1:13" ht="30" customHeight="1">
      <c r="A114" s="23"/>
      <c r="B114" s="1311"/>
      <c r="C114" s="40">
        <v>41734</v>
      </c>
      <c r="D114" s="150"/>
      <c r="E114" s="30" t="s">
        <v>30</v>
      </c>
      <c r="F114" s="188"/>
      <c r="G114" s="559" t="s">
        <v>1305</v>
      </c>
      <c r="H114" s="188"/>
      <c r="I114" s="1452"/>
      <c r="J114" s="70"/>
      <c r="K114" s="70"/>
      <c r="L114" s="70"/>
      <c r="M114" s="624"/>
    </row>
    <row r="115" spans="1:13" ht="30" customHeight="1">
      <c r="A115" s="23"/>
      <c r="B115" s="1311"/>
      <c r="C115" s="40">
        <v>41735</v>
      </c>
      <c r="D115" s="150"/>
      <c r="E115" s="625"/>
      <c r="F115" s="188"/>
      <c r="G115" s="188"/>
      <c r="H115" s="188"/>
      <c r="I115" s="1452"/>
      <c r="J115" s="70"/>
      <c r="K115" s="70"/>
      <c r="L115" s="70"/>
      <c r="M115" s="624"/>
    </row>
    <row r="116" spans="1:13" ht="34.15" customHeight="1">
      <c r="A116" s="23"/>
      <c r="B116" s="1311"/>
      <c r="C116" s="40">
        <v>41736</v>
      </c>
      <c r="D116" s="150"/>
      <c r="E116" s="152" t="s">
        <v>1129</v>
      </c>
      <c r="F116" s="188"/>
      <c r="G116" s="188"/>
      <c r="H116" s="188"/>
      <c r="I116" s="1452"/>
      <c r="J116" s="70"/>
      <c r="K116" s="70"/>
      <c r="L116" s="70"/>
      <c r="M116" s="624"/>
    </row>
    <row r="117" spans="1:13" ht="30" customHeight="1">
      <c r="A117" s="23"/>
      <c r="B117" s="1311">
        <v>15</v>
      </c>
      <c r="C117" s="40">
        <v>41737</v>
      </c>
      <c r="D117" s="150"/>
      <c r="E117" s="188"/>
      <c r="F117" s="188"/>
      <c r="G117" s="188"/>
      <c r="H117" s="188"/>
      <c r="I117" s="70"/>
      <c r="J117" s="70"/>
      <c r="K117" s="70"/>
      <c r="L117" s="70"/>
      <c r="M117" s="624"/>
    </row>
    <row r="118" spans="1:13" ht="30" customHeight="1">
      <c r="A118" s="23"/>
      <c r="B118" s="1311"/>
      <c r="C118" s="40">
        <v>41738</v>
      </c>
      <c r="D118" s="150"/>
      <c r="E118" s="28" t="s">
        <v>159</v>
      </c>
      <c r="F118" s="626" t="s">
        <v>1306</v>
      </c>
      <c r="G118" s="30" t="s">
        <v>646</v>
      </c>
      <c r="H118" s="188"/>
      <c r="I118" s="70"/>
      <c r="J118" s="70"/>
      <c r="K118" s="70"/>
      <c r="L118" s="70"/>
      <c r="M118" s="624"/>
    </row>
    <row r="119" spans="1:13" ht="30" customHeight="1">
      <c r="A119" s="23"/>
      <c r="B119" s="1311"/>
      <c r="C119" s="40">
        <v>41739</v>
      </c>
      <c r="D119" s="150"/>
      <c r="E119" s="36" t="s">
        <v>1307</v>
      </c>
      <c r="F119" s="626" t="s">
        <v>1306</v>
      </c>
      <c r="G119" s="30" t="s">
        <v>1174</v>
      </c>
      <c r="H119" s="188"/>
      <c r="I119" s="70"/>
      <c r="J119" s="70"/>
      <c r="K119" s="70"/>
      <c r="L119" s="70"/>
      <c r="M119" s="624"/>
    </row>
    <row r="120" spans="1:13" ht="30" customHeight="1">
      <c r="A120" s="23"/>
      <c r="B120" s="1311"/>
      <c r="C120" s="40">
        <v>41740</v>
      </c>
      <c r="D120" s="150"/>
      <c r="E120" s="36" t="s">
        <v>1175</v>
      </c>
      <c r="F120" s="626" t="s">
        <v>1306</v>
      </c>
      <c r="G120" s="30"/>
      <c r="H120" s="188"/>
      <c r="I120" s="70"/>
      <c r="J120" s="70"/>
      <c r="K120" s="70"/>
      <c r="L120" s="70"/>
      <c r="M120" s="624"/>
    </row>
    <row r="121" spans="1:13" ht="30" customHeight="1">
      <c r="A121" s="23"/>
      <c r="B121" s="1311"/>
      <c r="C121" s="40">
        <v>41741</v>
      </c>
      <c r="D121" s="150"/>
      <c r="E121" s="36"/>
      <c r="F121" s="626" t="s">
        <v>1306</v>
      </c>
      <c r="G121" s="30"/>
      <c r="H121" s="188"/>
      <c r="I121" s="70"/>
      <c r="J121" s="70"/>
      <c r="K121" s="70"/>
      <c r="L121" s="70"/>
      <c r="M121" s="624"/>
    </row>
    <row r="122" spans="1:13" ht="30" customHeight="1">
      <c r="A122" s="23"/>
      <c r="B122" s="1311"/>
      <c r="C122" s="40">
        <v>41742</v>
      </c>
      <c r="D122" s="150"/>
      <c r="E122" s="36" t="s">
        <v>1308</v>
      </c>
      <c r="F122" s="626" t="s">
        <v>1306</v>
      </c>
      <c r="G122" s="30"/>
      <c r="H122" s="188"/>
      <c r="I122" s="70"/>
      <c r="J122" s="70"/>
      <c r="K122" s="70"/>
      <c r="L122" s="70"/>
      <c r="M122" s="624"/>
    </row>
    <row r="123" spans="1:13" ht="30" customHeight="1">
      <c r="A123" s="23"/>
      <c r="B123" s="1311"/>
      <c r="C123" s="40">
        <v>41743</v>
      </c>
      <c r="D123" s="150"/>
      <c r="E123" s="36"/>
      <c r="F123" s="188"/>
      <c r="G123" s="30"/>
      <c r="H123" s="188"/>
      <c r="I123" s="70"/>
      <c r="J123" s="70"/>
      <c r="K123" s="70"/>
      <c r="L123" s="70"/>
      <c r="M123" s="624"/>
    </row>
    <row r="124" spans="1:13" ht="30" customHeight="1">
      <c r="A124" s="23"/>
      <c r="B124" s="1311">
        <v>16</v>
      </c>
      <c r="C124" s="40">
        <v>41744</v>
      </c>
      <c r="D124" s="150"/>
      <c r="E124" s="36"/>
      <c r="G124" s="30"/>
      <c r="H124" s="188"/>
      <c r="I124" s="70"/>
      <c r="J124" s="70"/>
      <c r="K124" s="70"/>
      <c r="L124" s="70"/>
      <c r="M124" s="624"/>
    </row>
    <row r="125" spans="1:13" ht="30" customHeight="1">
      <c r="A125" s="23"/>
      <c r="B125" s="1311"/>
      <c r="C125" s="40">
        <v>41745</v>
      </c>
      <c r="D125" s="150"/>
      <c r="E125" s="36"/>
      <c r="F125" s="57" t="s">
        <v>167</v>
      </c>
      <c r="G125" s="30"/>
      <c r="H125" s="188"/>
      <c r="I125" s="70"/>
      <c r="J125" s="70"/>
      <c r="K125" s="70"/>
      <c r="L125" s="70"/>
      <c r="M125" s="624"/>
    </row>
    <row r="126" spans="1:13" ht="30" customHeight="1">
      <c r="A126" s="23"/>
      <c r="B126" s="1311"/>
      <c r="C126" s="40">
        <v>41746</v>
      </c>
      <c r="D126" s="150"/>
      <c r="E126" s="36"/>
      <c r="F126" s="60" t="s">
        <v>79</v>
      </c>
      <c r="G126" s="30"/>
      <c r="H126" s="188"/>
      <c r="I126" s="70"/>
      <c r="J126" s="70"/>
      <c r="K126" s="70"/>
      <c r="L126" s="70"/>
      <c r="M126" s="624"/>
    </row>
    <row r="127" spans="1:13" ht="30" customHeight="1">
      <c r="A127" s="23"/>
      <c r="B127" s="1311"/>
      <c r="C127" s="40">
        <v>41747</v>
      </c>
      <c r="D127" s="150"/>
      <c r="E127" s="36"/>
      <c r="F127" s="149" t="s">
        <v>1265</v>
      </c>
      <c r="G127" s="30"/>
      <c r="H127" s="188"/>
      <c r="I127" s="70"/>
      <c r="J127" s="70"/>
      <c r="K127" s="70"/>
      <c r="L127" s="70"/>
      <c r="M127" s="624"/>
    </row>
    <row r="128" spans="1:13" ht="30" customHeight="1">
      <c r="A128" s="23"/>
      <c r="B128" s="1311"/>
      <c r="C128" s="40">
        <v>41748</v>
      </c>
      <c r="D128" s="150"/>
      <c r="E128" s="36"/>
      <c r="F128" s="1453" t="s">
        <v>1309</v>
      </c>
      <c r="G128" s="30"/>
      <c r="H128" s="188"/>
      <c r="I128" s="70"/>
      <c r="J128" s="70"/>
      <c r="K128" s="70"/>
      <c r="L128" s="70"/>
      <c r="M128" s="624"/>
    </row>
    <row r="129" spans="1:14" ht="30" customHeight="1">
      <c r="A129" s="23"/>
      <c r="B129" s="1311"/>
      <c r="C129" s="40">
        <v>41749</v>
      </c>
      <c r="D129" s="250"/>
      <c r="E129" s="36"/>
      <c r="F129" s="1453"/>
      <c r="G129" s="30"/>
      <c r="H129" s="188"/>
      <c r="I129" s="70"/>
      <c r="J129" s="70"/>
      <c r="K129" s="70"/>
      <c r="L129" s="70"/>
      <c r="M129" s="624"/>
    </row>
    <row r="130" spans="1:14" ht="30" customHeight="1">
      <c r="A130" s="23"/>
      <c r="B130" s="1311"/>
      <c r="C130" s="40">
        <v>41750</v>
      </c>
      <c r="D130" s="250"/>
      <c r="E130" s="152"/>
      <c r="F130" s="1453"/>
      <c r="G130" s="106"/>
      <c r="H130" s="188"/>
      <c r="I130" s="70"/>
      <c r="J130" s="70"/>
      <c r="K130" s="70"/>
      <c r="L130" s="70"/>
      <c r="M130" s="624"/>
    </row>
    <row r="131" spans="1:14" ht="30" customHeight="1">
      <c r="A131" s="23"/>
      <c r="B131" s="1311">
        <v>17</v>
      </c>
      <c r="C131" s="40">
        <v>41751</v>
      </c>
      <c r="D131" s="250"/>
      <c r="E131" s="188"/>
      <c r="F131" s="188"/>
      <c r="G131" s="188"/>
      <c r="H131" s="188"/>
      <c r="I131" s="70"/>
      <c r="J131" s="70"/>
      <c r="K131" s="70"/>
      <c r="L131" s="70"/>
      <c r="M131" s="624"/>
    </row>
    <row r="132" spans="1:14" ht="30" customHeight="1">
      <c r="A132" s="23"/>
      <c r="B132" s="1311"/>
      <c r="C132" s="40">
        <v>41752</v>
      </c>
      <c r="D132" s="250"/>
      <c r="E132" s="28" t="s">
        <v>177</v>
      </c>
      <c r="F132" s="188"/>
      <c r="G132" s="30" t="s">
        <v>654</v>
      </c>
      <c r="H132" s="188"/>
      <c r="I132" s="70"/>
      <c r="J132" s="70"/>
      <c r="K132" s="70"/>
      <c r="L132" s="70"/>
      <c r="M132" s="624"/>
    </row>
    <row r="133" spans="1:14" ht="30" customHeight="1">
      <c r="A133" s="23"/>
      <c r="B133" s="1311"/>
      <c r="C133" s="40">
        <v>41753</v>
      </c>
      <c r="D133" s="250"/>
      <c r="E133" s="54" t="s">
        <v>412</v>
      </c>
      <c r="F133" s="188"/>
      <c r="G133" s="30" t="s">
        <v>171</v>
      </c>
      <c r="H133" s="188"/>
      <c r="I133" s="70"/>
      <c r="J133" s="70"/>
      <c r="K133" s="70"/>
      <c r="L133" s="70"/>
      <c r="M133" s="624"/>
    </row>
    <row r="134" spans="1:14" ht="30" customHeight="1">
      <c r="A134" s="23"/>
      <c r="B134" s="1311"/>
      <c r="C134" s="40">
        <v>41754</v>
      </c>
      <c r="D134" s="250"/>
      <c r="E134" s="54" t="s">
        <v>1265</v>
      </c>
      <c r="F134" s="188"/>
      <c r="G134" s="30"/>
      <c r="H134" s="188"/>
      <c r="I134" s="70"/>
      <c r="J134" s="70"/>
      <c r="K134" s="70"/>
      <c r="L134" s="70"/>
      <c r="M134" s="624"/>
    </row>
    <row r="135" spans="1:14" ht="30" customHeight="1">
      <c r="A135" s="23"/>
      <c r="B135" s="1311"/>
      <c r="C135" s="40">
        <v>41755</v>
      </c>
      <c r="D135" s="250"/>
      <c r="E135" s="54"/>
      <c r="F135" s="188"/>
      <c r="G135" s="30"/>
      <c r="H135" s="188"/>
      <c r="I135" s="70"/>
      <c r="J135" s="70"/>
      <c r="K135" s="70"/>
      <c r="L135" s="70"/>
      <c r="M135" s="624"/>
    </row>
    <row r="136" spans="1:14" ht="30" customHeight="1">
      <c r="A136" s="23"/>
      <c r="B136" s="1311"/>
      <c r="C136" s="40">
        <v>41756</v>
      </c>
      <c r="D136" s="250"/>
      <c r="E136" s="54"/>
      <c r="F136" s="188"/>
      <c r="G136" s="30"/>
      <c r="H136" s="188"/>
      <c r="I136" s="70"/>
      <c r="J136" s="70"/>
      <c r="K136" s="70"/>
      <c r="L136" s="70"/>
      <c r="M136" s="624"/>
    </row>
    <row r="137" spans="1:14" ht="30" customHeight="1">
      <c r="A137" s="23"/>
      <c r="B137" s="1311"/>
      <c r="C137" s="40">
        <v>41757</v>
      </c>
      <c r="D137" s="250"/>
      <c r="E137" s="54"/>
      <c r="F137" s="96"/>
      <c r="G137" s="30"/>
      <c r="H137" s="627"/>
      <c r="I137" s="70"/>
      <c r="J137" s="70"/>
      <c r="K137" s="70"/>
      <c r="L137" s="70"/>
      <c r="M137" s="624"/>
    </row>
    <row r="138" spans="1:14" ht="30" customHeight="1">
      <c r="A138" s="23"/>
      <c r="B138" s="417">
        <v>18</v>
      </c>
      <c r="C138" s="40">
        <v>41758</v>
      </c>
      <c r="D138" s="329"/>
      <c r="E138" s="49"/>
      <c r="F138" s="628"/>
      <c r="G138" s="106"/>
      <c r="H138" s="629"/>
      <c r="I138" s="77"/>
      <c r="J138" s="454" t="s">
        <v>1267</v>
      </c>
      <c r="K138" s="77"/>
      <c r="L138" s="77"/>
      <c r="M138" s="630"/>
    </row>
    <row r="139" spans="1:14" ht="30" customHeight="1">
      <c r="B139" s="193"/>
      <c r="C139" s="194"/>
      <c r="D139" s="194"/>
      <c r="E139" s="195"/>
      <c r="F139" s="195"/>
      <c r="G139" s="195"/>
      <c r="H139" s="195"/>
      <c r="I139" s="195"/>
      <c r="J139" s="195"/>
      <c r="K139" s="195"/>
      <c r="L139" s="195"/>
      <c r="M139" s="195"/>
      <c r="N139" s="193"/>
    </row>
    <row r="140" spans="1:14" ht="30" customHeight="1">
      <c r="B140" s="1379" t="s">
        <v>1310</v>
      </c>
      <c r="C140" s="1379"/>
      <c r="D140" s="1379"/>
      <c r="E140" s="1379"/>
      <c r="F140" s="1379"/>
      <c r="G140" s="1379"/>
      <c r="H140" s="1379"/>
      <c r="I140" s="1379"/>
      <c r="J140" s="1379"/>
      <c r="K140" s="1379"/>
      <c r="L140" s="1379"/>
      <c r="M140" s="1379"/>
      <c r="N140" s="193"/>
    </row>
    <row r="141" spans="1:14" ht="30" customHeight="1">
      <c r="B141" s="1449" t="s">
        <v>1</v>
      </c>
      <c r="C141" s="1450" t="s">
        <v>2</v>
      </c>
      <c r="D141" s="1446" t="s">
        <v>3</v>
      </c>
      <c r="E141" s="1451" t="s">
        <v>1262</v>
      </c>
      <c r="F141" s="1451"/>
      <c r="G141" s="1451"/>
      <c r="H141" s="1451"/>
      <c r="I141" s="1451"/>
      <c r="J141" s="1451"/>
      <c r="K141" s="1451"/>
      <c r="L141" s="1451"/>
      <c r="M141" s="1451"/>
      <c r="N141" s="193"/>
    </row>
    <row r="142" spans="1:14" ht="57.6" customHeight="1">
      <c r="B142" s="1449"/>
      <c r="C142" s="1450"/>
      <c r="D142" s="1446"/>
      <c r="E142" s="1336" t="s">
        <v>5</v>
      </c>
      <c r="F142" s="1336"/>
      <c r="G142" s="21" t="s">
        <v>21</v>
      </c>
      <c r="H142" s="21" t="s">
        <v>1038</v>
      </c>
      <c r="I142" s="21" t="s">
        <v>1263</v>
      </c>
      <c r="J142" s="21" t="s">
        <v>1277</v>
      </c>
      <c r="K142" s="21" t="s">
        <v>468</v>
      </c>
      <c r="L142" s="21" t="s">
        <v>469</v>
      </c>
      <c r="M142" s="21" t="s">
        <v>1278</v>
      </c>
      <c r="N142" s="193"/>
    </row>
    <row r="143" spans="1:14" ht="30" customHeight="1">
      <c r="B143" s="1311">
        <v>18</v>
      </c>
      <c r="C143" s="621">
        <v>41759</v>
      </c>
      <c r="D143" s="250"/>
      <c r="E143" s="602" t="s">
        <v>831</v>
      </c>
      <c r="F143" s="631"/>
      <c r="G143" s="70"/>
      <c r="H143" s="70"/>
      <c r="I143" s="70"/>
      <c r="J143" s="70"/>
      <c r="K143" s="70"/>
      <c r="L143" s="70"/>
      <c r="M143" s="624"/>
      <c r="N143" s="193"/>
    </row>
    <row r="144" spans="1:14" ht="30" customHeight="1">
      <c r="B144" s="1311"/>
      <c r="C144" s="40">
        <v>41760</v>
      </c>
      <c r="D144" s="250"/>
      <c r="E144" s="36"/>
      <c r="F144" s="632" t="s">
        <v>182</v>
      </c>
      <c r="G144" s="30" t="s">
        <v>654</v>
      </c>
      <c r="H144" s="70"/>
      <c r="I144" s="70"/>
      <c r="J144" s="70"/>
      <c r="K144" s="70"/>
      <c r="L144" s="70"/>
      <c r="M144" s="624"/>
      <c r="N144" s="193"/>
    </row>
    <row r="145" spans="2:14" ht="30" customHeight="1">
      <c r="B145" s="1311"/>
      <c r="C145" s="40">
        <v>41761</v>
      </c>
      <c r="D145" s="250"/>
      <c r="E145" s="36"/>
      <c r="F145" s="514" t="s">
        <v>1090</v>
      </c>
      <c r="G145" s="30" t="s">
        <v>171</v>
      </c>
      <c r="H145" s="70"/>
      <c r="I145" s="70"/>
      <c r="J145" s="70"/>
      <c r="K145" s="70"/>
      <c r="L145" s="70"/>
      <c r="M145" s="624"/>
      <c r="N145" s="193"/>
    </row>
    <row r="146" spans="2:14" ht="30" customHeight="1">
      <c r="B146" s="1311"/>
      <c r="C146" s="40">
        <v>41762</v>
      </c>
      <c r="D146" s="250"/>
      <c r="E146" s="36"/>
      <c r="F146" s="514" t="s">
        <v>1265</v>
      </c>
      <c r="G146" s="30"/>
      <c r="H146" s="70"/>
      <c r="I146" s="70"/>
      <c r="J146" s="70"/>
      <c r="K146" s="70"/>
      <c r="L146" s="70"/>
      <c r="M146" s="624"/>
      <c r="N146" s="193"/>
    </row>
    <row r="147" spans="2:14" ht="30" customHeight="1">
      <c r="B147" s="1311"/>
      <c r="C147" s="40">
        <v>41763</v>
      </c>
      <c r="D147" s="250"/>
      <c r="E147" s="54"/>
      <c r="F147" s="30" t="s">
        <v>30</v>
      </c>
      <c r="G147" s="30"/>
      <c r="H147" s="70"/>
      <c r="I147" s="70"/>
      <c r="J147" s="70"/>
      <c r="K147" s="70"/>
      <c r="L147" s="70"/>
      <c r="M147" s="624"/>
      <c r="N147" s="193"/>
    </row>
    <row r="148" spans="2:14" ht="30" customHeight="1">
      <c r="B148" s="1311"/>
      <c r="C148" s="40">
        <v>41764</v>
      </c>
      <c r="D148" s="329"/>
      <c r="E148" s="49"/>
      <c r="F148" s="514"/>
      <c r="G148" s="30"/>
      <c r="H148" s="70"/>
      <c r="I148" s="70"/>
      <c r="J148" s="70"/>
      <c r="K148" s="70"/>
      <c r="L148" s="70"/>
      <c r="M148" s="624"/>
      <c r="N148" s="193"/>
    </row>
    <row r="149" spans="2:14" ht="30" customHeight="1">
      <c r="B149" s="1311">
        <v>19</v>
      </c>
      <c r="C149" s="40">
        <v>41765</v>
      </c>
      <c r="D149" s="355"/>
      <c r="E149" s="70"/>
      <c r="F149" s="633"/>
      <c r="G149" s="70"/>
      <c r="H149" s="70"/>
      <c r="I149" s="70"/>
      <c r="J149" s="353" t="s">
        <v>1275</v>
      </c>
      <c r="K149" s="70"/>
      <c r="L149" s="70"/>
      <c r="M149" s="70"/>
      <c r="N149" s="193"/>
    </row>
    <row r="150" spans="2:14" ht="30" customHeight="1">
      <c r="B150" s="1311"/>
      <c r="C150" s="621">
        <v>41766</v>
      </c>
      <c r="D150" s="150"/>
      <c r="E150" s="57" t="s">
        <v>186</v>
      </c>
      <c r="F150" s="602" t="s">
        <v>1311</v>
      </c>
      <c r="G150" s="70"/>
      <c r="H150" s="70"/>
      <c r="I150" s="70"/>
      <c r="J150" s="70"/>
      <c r="K150" s="70"/>
      <c r="L150" s="70"/>
      <c r="M150" s="70"/>
      <c r="N150" s="193"/>
    </row>
    <row r="151" spans="2:14" ht="30" customHeight="1">
      <c r="B151" s="1311"/>
      <c r="C151" s="40">
        <v>41767</v>
      </c>
      <c r="D151" s="150"/>
      <c r="E151" s="58" t="s">
        <v>79</v>
      </c>
      <c r="F151" s="36"/>
      <c r="G151" s="70"/>
      <c r="H151" s="70"/>
      <c r="I151" s="70"/>
      <c r="J151" s="70"/>
      <c r="K151" s="70"/>
      <c r="L151" s="70"/>
      <c r="M151" s="70"/>
      <c r="N151" s="193"/>
    </row>
    <row r="152" spans="2:14" ht="30" customHeight="1">
      <c r="B152" s="1311"/>
      <c r="C152" s="621">
        <v>41768</v>
      </c>
      <c r="D152" s="150"/>
      <c r="E152" s="149" t="s">
        <v>1265</v>
      </c>
      <c r="F152" s="602" t="s">
        <v>1202</v>
      </c>
      <c r="G152" s="70"/>
      <c r="H152" s="70"/>
      <c r="I152" s="70"/>
      <c r="J152" s="37"/>
      <c r="K152" s="70"/>
      <c r="L152" s="70"/>
      <c r="M152" s="70"/>
      <c r="N152" s="193"/>
    </row>
    <row r="153" spans="2:14" ht="30" customHeight="1">
      <c r="B153" s="1311"/>
      <c r="C153" s="40">
        <v>41769</v>
      </c>
      <c r="D153" s="150"/>
      <c r="E153" s="1378" t="s">
        <v>1312</v>
      </c>
      <c r="F153" s="36"/>
      <c r="G153" s="70"/>
      <c r="H153" s="70"/>
      <c r="I153" s="70"/>
      <c r="J153" s="70"/>
      <c r="K153" s="70"/>
      <c r="L153" s="70"/>
      <c r="M153" s="70"/>
      <c r="N153" s="193"/>
    </row>
    <row r="154" spans="2:14" ht="30" customHeight="1">
      <c r="B154" s="1311"/>
      <c r="C154" s="40">
        <v>41770</v>
      </c>
      <c r="D154" s="355"/>
      <c r="E154" s="1378"/>
      <c r="F154" s="36"/>
      <c r="G154" s="70"/>
      <c r="H154" s="70"/>
      <c r="I154" s="70"/>
      <c r="J154" s="70"/>
      <c r="K154" s="70"/>
      <c r="L154" s="70"/>
      <c r="M154" s="70"/>
      <c r="N154" s="193"/>
    </row>
    <row r="155" spans="2:14" ht="30" customHeight="1">
      <c r="B155" s="1311"/>
      <c r="C155" s="40">
        <v>41771</v>
      </c>
      <c r="D155" s="355"/>
      <c r="E155" s="65" t="s">
        <v>1313</v>
      </c>
      <c r="F155" s="152"/>
      <c r="G155" s="70"/>
      <c r="H155" s="70"/>
      <c r="I155" s="70"/>
      <c r="J155" s="70"/>
      <c r="K155" s="70"/>
      <c r="L155" s="70"/>
      <c r="M155" s="70"/>
      <c r="N155" s="193"/>
    </row>
    <row r="156" spans="2:14" ht="30" customHeight="1">
      <c r="B156" s="1311">
        <v>20</v>
      </c>
      <c r="C156" s="40">
        <v>41772</v>
      </c>
      <c r="D156" s="355"/>
      <c r="E156" s="434"/>
      <c r="F156" s="626"/>
      <c r="G156" s="634"/>
      <c r="H156" s="634"/>
      <c r="I156" s="70"/>
      <c r="J156" s="70"/>
      <c r="K156" s="70"/>
      <c r="L156" s="70"/>
      <c r="M156" s="70"/>
      <c r="N156" s="193"/>
    </row>
    <row r="157" spans="2:14" ht="30" customHeight="1">
      <c r="B157" s="1311"/>
      <c r="C157" s="40">
        <v>41773</v>
      </c>
      <c r="D157" s="355"/>
      <c r="E157" s="28" t="s">
        <v>192</v>
      </c>
      <c r="F157" s="626" t="s">
        <v>1314</v>
      </c>
      <c r="G157" s="30" t="s">
        <v>839</v>
      </c>
      <c r="H157" s="28" t="s">
        <v>1315</v>
      </c>
      <c r="J157" s="70"/>
      <c r="K157" s="70"/>
      <c r="L157" s="70"/>
      <c r="M157" s="570" t="s">
        <v>1316</v>
      </c>
      <c r="N157" s="193"/>
    </row>
    <row r="158" spans="2:14" ht="30" customHeight="1">
      <c r="B158" s="1311"/>
      <c r="C158" s="40">
        <v>41774</v>
      </c>
      <c r="D158" s="355"/>
      <c r="E158" s="36" t="s">
        <v>1291</v>
      </c>
      <c r="F158" s="626" t="s">
        <v>1314</v>
      </c>
      <c r="G158" s="30" t="s">
        <v>1195</v>
      </c>
      <c r="H158" s="36" t="s">
        <v>819</v>
      </c>
      <c r="I158" s="28" t="s">
        <v>193</v>
      </c>
      <c r="J158" s="70"/>
      <c r="K158" s="70"/>
      <c r="L158" s="70"/>
      <c r="M158" s="624"/>
      <c r="N158" s="193"/>
    </row>
    <row r="159" spans="2:14" ht="30" customHeight="1">
      <c r="B159" s="1311"/>
      <c r="C159" s="40">
        <v>41775</v>
      </c>
      <c r="D159" s="355"/>
      <c r="E159" s="36" t="s">
        <v>1265</v>
      </c>
      <c r="F159" s="626" t="s">
        <v>1314</v>
      </c>
      <c r="G159" s="30" t="s">
        <v>1317</v>
      </c>
      <c r="H159" s="36" t="s">
        <v>1266</v>
      </c>
      <c r="I159" s="36" t="s">
        <v>196</v>
      </c>
      <c r="J159" s="70"/>
      <c r="K159" s="70"/>
      <c r="L159" s="70"/>
      <c r="M159" s="624"/>
      <c r="N159" s="193"/>
    </row>
    <row r="160" spans="2:14" ht="30" customHeight="1">
      <c r="B160" s="1311"/>
      <c r="C160" s="40">
        <v>41776</v>
      </c>
      <c r="D160" s="355"/>
      <c r="E160" s="54"/>
      <c r="F160" s="626" t="s">
        <v>1314</v>
      </c>
      <c r="G160" s="30"/>
      <c r="H160" s="36" t="s">
        <v>1184</v>
      </c>
      <c r="I160" s="36" t="s">
        <v>199</v>
      </c>
      <c r="J160" s="70"/>
      <c r="K160" s="70"/>
      <c r="L160" s="70"/>
      <c r="M160" s="624"/>
      <c r="N160" s="193"/>
    </row>
    <row r="161" spans="2:108" ht="30" customHeight="1">
      <c r="B161" s="1311"/>
      <c r="C161" s="40">
        <v>41777</v>
      </c>
      <c r="D161" s="355"/>
      <c r="E161" s="54"/>
      <c r="F161" s="626" t="s">
        <v>1314</v>
      </c>
      <c r="G161" s="30"/>
      <c r="H161" s="36"/>
      <c r="I161" s="36" t="s">
        <v>1266</v>
      </c>
      <c r="J161" s="70"/>
      <c r="K161" s="70"/>
      <c r="L161" s="70"/>
      <c r="M161" s="624"/>
      <c r="N161" s="193"/>
    </row>
    <row r="162" spans="2:108" ht="30" customHeight="1">
      <c r="B162" s="1311"/>
      <c r="C162" s="40">
        <v>41778</v>
      </c>
      <c r="D162" s="355"/>
      <c r="E162" s="54"/>
      <c r="F162" s="635" t="s">
        <v>1272</v>
      </c>
      <c r="G162" s="30"/>
      <c r="H162" s="1454" t="s">
        <v>1318</v>
      </c>
      <c r="I162" s="1444" t="s">
        <v>1319</v>
      </c>
      <c r="J162" s="70"/>
      <c r="K162" s="70"/>
      <c r="L162" s="70"/>
      <c r="M162" s="624"/>
      <c r="N162" s="193"/>
    </row>
    <row r="163" spans="2:108" ht="30" customHeight="1">
      <c r="B163" s="1311">
        <v>21</v>
      </c>
      <c r="C163" s="621">
        <v>41779</v>
      </c>
      <c r="D163" s="355"/>
      <c r="E163" s="602" t="s">
        <v>1320</v>
      </c>
      <c r="F163" s="626"/>
      <c r="G163" s="30"/>
      <c r="H163" s="1454"/>
      <c r="I163" s="1444"/>
      <c r="J163" s="353" t="s">
        <v>1275</v>
      </c>
      <c r="K163" s="70"/>
      <c r="L163" s="70"/>
      <c r="M163" s="624"/>
      <c r="N163" s="193"/>
    </row>
    <row r="164" spans="2:108" ht="30" customHeight="1">
      <c r="B164" s="1311"/>
      <c r="C164" s="40">
        <v>41780</v>
      </c>
      <c r="D164" s="355"/>
      <c r="E164" s="54"/>
      <c r="F164" s="626"/>
      <c r="G164" s="30"/>
      <c r="H164" s="36"/>
      <c r="I164" s="54"/>
      <c r="J164" s="70"/>
      <c r="K164" s="70"/>
      <c r="L164" s="70"/>
      <c r="M164" s="624"/>
      <c r="N164" s="193"/>
    </row>
    <row r="165" spans="2:108" ht="30" customHeight="1">
      <c r="B165" s="1311"/>
      <c r="C165" s="40">
        <v>41781</v>
      </c>
      <c r="D165" s="355"/>
      <c r="E165" s="54"/>
      <c r="F165" s="57" t="s">
        <v>841</v>
      </c>
      <c r="G165" s="30"/>
      <c r="H165" s="36"/>
      <c r="I165" s="54"/>
      <c r="J165" s="70"/>
      <c r="K165" s="70"/>
      <c r="L165" s="70"/>
      <c r="M165" s="624"/>
      <c r="N165" s="193"/>
    </row>
    <row r="166" spans="2:108" ht="31.15" customHeight="1">
      <c r="B166" s="1311"/>
      <c r="C166" s="40">
        <v>41782</v>
      </c>
      <c r="D166" s="355"/>
      <c r="E166" s="54"/>
      <c r="F166" s="58" t="s">
        <v>1321</v>
      </c>
      <c r="G166" s="30"/>
      <c r="H166" s="36"/>
      <c r="I166" s="54"/>
      <c r="J166" s="70"/>
      <c r="K166" s="70"/>
      <c r="L166" s="70"/>
      <c r="M166" s="624"/>
      <c r="N166" s="193"/>
    </row>
    <row r="167" spans="2:108" ht="44.45" customHeight="1">
      <c r="B167" s="1311"/>
      <c r="C167" s="40">
        <v>41783</v>
      </c>
      <c r="D167" s="355"/>
      <c r="E167" s="602"/>
      <c r="F167" s="1443">
        <v>45</v>
      </c>
      <c r="G167" s="30" t="s">
        <v>1280</v>
      </c>
      <c r="H167" s="36"/>
      <c r="I167" s="54" t="s">
        <v>1265</v>
      </c>
      <c r="J167" s="70"/>
      <c r="K167" s="70" t="s">
        <v>68</v>
      </c>
      <c r="L167" s="70" t="s">
        <v>1322</v>
      </c>
      <c r="M167" s="624" t="s">
        <v>1323</v>
      </c>
      <c r="N167" s="193" t="s">
        <v>570</v>
      </c>
      <c r="P167" s="1">
        <v>8</v>
      </c>
      <c r="Q167" s="1">
        <v>44</v>
      </c>
      <c r="S167" s="1">
        <v>28</v>
      </c>
      <c r="W167" s="1">
        <v>8</v>
      </c>
      <c r="X167" s="1">
        <v>43</v>
      </c>
      <c r="Z167" s="1">
        <v>27</v>
      </c>
      <c r="AD167" s="1">
        <v>800</v>
      </c>
      <c r="AE167" s="1">
        <v>100</v>
      </c>
      <c r="AG167" s="1">
        <v>300</v>
      </c>
      <c r="AH167" s="1">
        <v>245</v>
      </c>
      <c r="AJ167" s="1">
        <v>0</v>
      </c>
      <c r="AK167" s="1">
        <v>1480</v>
      </c>
      <c r="AL167" s="1">
        <v>7955</v>
      </c>
      <c r="AM167" s="1">
        <v>0</v>
      </c>
      <c r="AN167" s="1">
        <v>4995</v>
      </c>
      <c r="AO167" s="1">
        <v>0</v>
      </c>
      <c r="AR167" s="1">
        <v>0</v>
      </c>
      <c r="AT167" s="1">
        <v>0</v>
      </c>
      <c r="AW167" s="1">
        <v>0</v>
      </c>
      <c r="AX167" s="1">
        <v>0</v>
      </c>
      <c r="BA167" s="1">
        <v>425729</v>
      </c>
      <c r="BB167" s="1">
        <v>18658.863545</v>
      </c>
      <c r="BC167" s="1">
        <v>9991.8505999999998</v>
      </c>
      <c r="BF167" s="1">
        <v>588646</v>
      </c>
      <c r="BG167" s="1">
        <v>21748.471115</v>
      </c>
      <c r="BH167" s="1">
        <v>12381.2444</v>
      </c>
      <c r="BL167" s="1">
        <v>0</v>
      </c>
      <c r="BM167" s="1">
        <v>0</v>
      </c>
      <c r="BP167" s="1">
        <v>437374</v>
      </c>
      <c r="BQ167" s="1">
        <v>10481.973705</v>
      </c>
      <c r="BR167" s="1">
        <v>4891.3123999999998</v>
      </c>
      <c r="BV167" s="1">
        <v>0</v>
      </c>
      <c r="BW167" s="1">
        <v>0</v>
      </c>
      <c r="CA167" s="1">
        <v>0</v>
      </c>
      <c r="CB167" s="1">
        <v>0</v>
      </c>
      <c r="CF167" s="1">
        <v>0</v>
      </c>
      <c r="CG167" s="1">
        <v>0</v>
      </c>
      <c r="CK167" s="1">
        <v>7798.3432852594697</v>
      </c>
      <c r="CN167" s="1">
        <v>900</v>
      </c>
      <c r="CO167" s="1">
        <v>545</v>
      </c>
      <c r="CP167" s="1">
        <v>0</v>
      </c>
      <c r="CQ167" s="1">
        <v>7798.3432852594697</v>
      </c>
      <c r="CR167" s="1">
        <v>7798.3432852594697</v>
      </c>
      <c r="CS167" s="1">
        <v>4995</v>
      </c>
      <c r="CT167" s="1">
        <v>15373.286104999999</v>
      </c>
      <c r="CU167" s="1">
        <v>7955</v>
      </c>
      <c r="CV167" s="1">
        <v>34129.715515000004</v>
      </c>
      <c r="CW167" s="1">
        <v>0</v>
      </c>
      <c r="CX167" s="1">
        <v>0</v>
      </c>
      <c r="CY167" s="1">
        <v>1480</v>
      </c>
      <c r="CZ167" s="1">
        <v>28650.714145000002</v>
      </c>
      <c r="DA167" s="1">
        <v>0</v>
      </c>
      <c r="DB167" s="1">
        <v>0</v>
      </c>
      <c r="DC167" s="1">
        <v>0</v>
      </c>
      <c r="DD167" s="1">
        <v>0</v>
      </c>
    </row>
    <row r="168" spans="2:108" ht="44.45" customHeight="1">
      <c r="B168" s="1311"/>
      <c r="C168" s="40">
        <v>41784</v>
      </c>
      <c r="D168" s="355"/>
      <c r="E168" s="54"/>
      <c r="F168" s="1443"/>
      <c r="G168" s="30"/>
      <c r="H168" s="36"/>
      <c r="I168" s="54"/>
      <c r="J168" s="70"/>
      <c r="K168" s="70"/>
      <c r="L168" s="70"/>
      <c r="M168" s="624"/>
      <c r="N168" s="193"/>
    </row>
    <row r="169" spans="2:108" ht="38.450000000000003" customHeight="1">
      <c r="B169" s="1311"/>
      <c r="C169" s="40">
        <v>41785</v>
      </c>
      <c r="D169" s="355"/>
      <c r="E169" s="637" t="s">
        <v>211</v>
      </c>
      <c r="F169" s="1443"/>
      <c r="G169" s="106"/>
      <c r="H169" s="152"/>
      <c r="I169" s="49"/>
      <c r="J169" s="70"/>
      <c r="K169" s="474"/>
      <c r="L169" s="70"/>
      <c r="M169" s="624"/>
      <c r="N169" s="193"/>
    </row>
    <row r="170" spans="2:108" ht="30" customHeight="1">
      <c r="B170" s="1311">
        <v>22</v>
      </c>
      <c r="C170" s="40">
        <v>41786</v>
      </c>
      <c r="D170" s="355"/>
      <c r="E170" s="172"/>
      <c r="F170" s="626"/>
      <c r="H170" s="70"/>
      <c r="I170" s="70"/>
      <c r="J170" s="70"/>
      <c r="K170" s="70"/>
      <c r="L170" s="70"/>
      <c r="M170" s="624"/>
      <c r="N170" s="193"/>
    </row>
    <row r="171" spans="2:108" ht="30" customHeight="1">
      <c r="B171" s="1311"/>
      <c r="C171" s="40">
        <v>41787</v>
      </c>
      <c r="D171" s="355"/>
      <c r="E171" s="28" t="s">
        <v>212</v>
      </c>
      <c r="F171" s="626"/>
      <c r="G171" s="30" t="s">
        <v>847</v>
      </c>
      <c r="H171" s="70"/>
      <c r="I171" s="1455" t="s">
        <v>1324</v>
      </c>
      <c r="J171" s="70"/>
      <c r="K171" s="70"/>
      <c r="L171" s="70"/>
      <c r="M171" s="624"/>
      <c r="N171" s="193"/>
    </row>
    <row r="172" spans="2:108" ht="30" customHeight="1">
      <c r="B172" s="1311"/>
      <c r="C172" s="40">
        <v>41788</v>
      </c>
      <c r="D172" s="355"/>
      <c r="E172" s="54" t="s">
        <v>1325</v>
      </c>
      <c r="F172" s="626"/>
      <c r="G172" s="30" t="s">
        <v>188</v>
      </c>
      <c r="H172" s="70"/>
      <c r="I172" s="1455"/>
      <c r="J172" s="70"/>
      <c r="K172" s="70"/>
      <c r="L172" s="70"/>
      <c r="M172" s="624"/>
      <c r="N172" s="193"/>
    </row>
    <row r="173" spans="2:108" ht="30" customHeight="1">
      <c r="B173" s="1311"/>
      <c r="C173" s="40">
        <v>41789</v>
      </c>
      <c r="D173" s="204"/>
      <c r="E173" s="49" t="s">
        <v>1265</v>
      </c>
      <c r="F173" s="477"/>
      <c r="G173" s="106"/>
      <c r="H173" s="477"/>
      <c r="I173" s="638"/>
      <c r="J173" s="477"/>
      <c r="K173" s="477"/>
      <c r="L173" s="477"/>
      <c r="M173" s="630"/>
      <c r="N173" s="193"/>
    </row>
    <row r="174" spans="2:108" ht="30" customHeight="1">
      <c r="B174" s="193"/>
      <c r="C174" s="194"/>
      <c r="D174" s="194"/>
      <c r="E174" s="195"/>
      <c r="F174" s="195"/>
      <c r="G174" s="195"/>
      <c r="H174" s="195"/>
      <c r="I174" s="195"/>
      <c r="J174" s="195"/>
      <c r="K174" s="195"/>
      <c r="L174" s="195"/>
      <c r="M174" s="195"/>
      <c r="N174" s="193"/>
    </row>
    <row r="175" spans="2:108" ht="30" customHeight="1">
      <c r="B175" s="1258" t="s">
        <v>1326</v>
      </c>
      <c r="C175" s="1258"/>
      <c r="D175" s="1258"/>
      <c r="E175" s="1258"/>
      <c r="F175" s="1258"/>
      <c r="G175" s="1258"/>
      <c r="H175" s="1258"/>
      <c r="I175" s="1258"/>
      <c r="J175" s="1258"/>
      <c r="K175" s="1258"/>
      <c r="L175" s="1258"/>
      <c r="M175" s="1258"/>
      <c r="N175" s="193"/>
    </row>
    <row r="176" spans="2:108" ht="34.15" customHeight="1">
      <c r="B176" s="1449" t="s">
        <v>1</v>
      </c>
      <c r="C176" s="1450" t="s">
        <v>2</v>
      </c>
      <c r="D176" s="1446" t="s">
        <v>3</v>
      </c>
      <c r="E176" s="1451" t="s">
        <v>1262</v>
      </c>
      <c r="F176" s="1451"/>
      <c r="G176" s="1451"/>
      <c r="H176" s="1451"/>
      <c r="I176" s="1451"/>
      <c r="J176" s="1451"/>
      <c r="K176" s="1451"/>
      <c r="L176" s="1451"/>
      <c r="M176" s="1451"/>
      <c r="N176" s="193"/>
    </row>
    <row r="177" spans="2:14" ht="61.7" customHeight="1">
      <c r="B177" s="1449"/>
      <c r="C177" s="1450"/>
      <c r="D177" s="1446"/>
      <c r="E177" s="21" t="s">
        <v>5</v>
      </c>
      <c r="F177" s="21"/>
      <c r="G177" s="21" t="s">
        <v>21</v>
      </c>
      <c r="H177" s="21" t="s">
        <v>1038</v>
      </c>
      <c r="I177" s="21" t="s">
        <v>1263</v>
      </c>
      <c r="J177" s="21" t="s">
        <v>1277</v>
      </c>
      <c r="K177" s="21" t="s">
        <v>468</v>
      </c>
      <c r="L177" s="21" t="s">
        <v>469</v>
      </c>
      <c r="M177" s="21" t="s">
        <v>1278</v>
      </c>
      <c r="N177" s="193"/>
    </row>
    <row r="178" spans="2:14" ht="30" customHeight="1">
      <c r="B178" s="1311">
        <v>22</v>
      </c>
      <c r="C178" s="40">
        <v>41790</v>
      </c>
      <c r="D178" s="130"/>
      <c r="E178" s="28" t="s">
        <v>212</v>
      </c>
      <c r="F178" s="229"/>
      <c r="G178" s="30" t="s">
        <v>847</v>
      </c>
      <c r="H178" s="70"/>
      <c r="I178" s="639"/>
      <c r="J178" s="70"/>
      <c r="K178" s="70"/>
      <c r="L178" s="70"/>
      <c r="M178" s="624"/>
      <c r="N178" s="193"/>
    </row>
    <row r="179" spans="2:14" ht="30" customHeight="1">
      <c r="B179" s="1311"/>
      <c r="C179" s="40">
        <v>41791</v>
      </c>
      <c r="D179" s="130"/>
      <c r="E179" s="36" t="s">
        <v>1325</v>
      </c>
      <c r="F179" s="229"/>
      <c r="G179" s="30" t="s">
        <v>188</v>
      </c>
      <c r="H179" s="70"/>
      <c r="I179" s="639"/>
      <c r="J179" s="70"/>
      <c r="K179" s="70"/>
      <c r="L179" s="70"/>
      <c r="M179" s="624"/>
      <c r="N179" s="193"/>
    </row>
    <row r="180" spans="2:14" ht="30" customHeight="1">
      <c r="B180" s="1311"/>
      <c r="C180" s="40">
        <v>41792</v>
      </c>
      <c r="D180" s="130"/>
      <c r="E180" s="36" t="s">
        <v>1265</v>
      </c>
      <c r="F180" s="229"/>
      <c r="G180" s="1456" t="s">
        <v>1327</v>
      </c>
      <c r="H180" s="70"/>
      <c r="I180" s="639"/>
      <c r="J180" s="70"/>
      <c r="K180" s="70"/>
      <c r="L180" s="70"/>
      <c r="M180" s="624"/>
    </row>
    <row r="181" spans="2:14" ht="30" customHeight="1">
      <c r="B181" s="1311">
        <v>23</v>
      </c>
      <c r="C181" s="40">
        <v>41793</v>
      </c>
      <c r="D181" s="130"/>
      <c r="E181" s="30" t="s">
        <v>30</v>
      </c>
      <c r="F181" s="229"/>
      <c r="G181" s="1456"/>
      <c r="H181" s="70"/>
      <c r="I181" s="639"/>
      <c r="J181" s="70"/>
      <c r="K181" s="70"/>
      <c r="L181" s="70"/>
      <c r="M181" s="624"/>
    </row>
    <row r="182" spans="2:14" ht="30" customHeight="1">
      <c r="B182" s="1311"/>
      <c r="C182" s="40">
        <v>41794</v>
      </c>
      <c r="D182" s="130"/>
      <c r="E182" s="602"/>
      <c r="F182" s="229"/>
      <c r="G182" s="30"/>
      <c r="H182" s="229"/>
      <c r="I182" s="639"/>
      <c r="J182" s="70"/>
      <c r="K182" s="70"/>
      <c r="L182" s="70"/>
      <c r="M182" s="624"/>
    </row>
    <row r="183" spans="2:14" ht="30" customHeight="1">
      <c r="B183" s="1311"/>
      <c r="C183" s="40">
        <v>41795</v>
      </c>
      <c r="D183" s="130"/>
      <c r="E183" s="36"/>
      <c r="F183" s="57" t="s">
        <v>222</v>
      </c>
      <c r="G183" s="30"/>
      <c r="H183" s="229"/>
      <c r="I183" s="639"/>
      <c r="J183" s="70"/>
      <c r="K183" s="70"/>
      <c r="L183" s="70"/>
      <c r="M183" s="624"/>
    </row>
    <row r="184" spans="2:14" ht="30" customHeight="1">
      <c r="B184" s="1311"/>
      <c r="C184" s="40">
        <v>41796</v>
      </c>
      <c r="D184" s="130"/>
      <c r="E184" s="36"/>
      <c r="F184" s="58" t="s">
        <v>79</v>
      </c>
      <c r="G184" s="30"/>
      <c r="H184" s="229"/>
      <c r="I184" s="639"/>
      <c r="J184" s="70"/>
      <c r="K184" s="70"/>
      <c r="L184" s="70"/>
      <c r="M184" s="624"/>
    </row>
    <row r="185" spans="2:14" ht="30" customHeight="1">
      <c r="B185" s="1311"/>
      <c r="C185" s="40">
        <v>41797</v>
      </c>
      <c r="D185" s="130"/>
      <c r="E185" s="36"/>
      <c r="F185" s="58" t="s">
        <v>1265</v>
      </c>
      <c r="G185" s="30"/>
      <c r="H185" s="229"/>
      <c r="I185" s="639"/>
      <c r="J185" s="70"/>
      <c r="K185" s="70"/>
      <c r="L185" s="70"/>
      <c r="M185" s="624"/>
    </row>
    <row r="186" spans="2:14" ht="30" customHeight="1">
      <c r="B186" s="1311"/>
      <c r="C186" s="40">
        <v>41798</v>
      </c>
      <c r="D186" s="130"/>
      <c r="E186" s="36"/>
      <c r="F186" s="1457" t="s">
        <v>1328</v>
      </c>
      <c r="G186" s="30"/>
      <c r="H186" s="229"/>
      <c r="I186" s="639"/>
      <c r="J186" s="70"/>
      <c r="K186" s="70"/>
      <c r="L186" s="70"/>
      <c r="M186" s="624"/>
    </row>
    <row r="187" spans="2:14" ht="54.4" customHeight="1">
      <c r="B187" s="1311"/>
      <c r="C187" s="40">
        <v>41799</v>
      </c>
      <c r="D187" s="130"/>
      <c r="E187" s="152" t="s">
        <v>1129</v>
      </c>
      <c r="F187" s="1457"/>
      <c r="G187" s="106"/>
      <c r="H187" s="229"/>
      <c r="I187" s="639"/>
      <c r="J187" s="70"/>
      <c r="K187" s="70"/>
      <c r="L187" s="70"/>
      <c r="M187" s="624"/>
    </row>
    <row r="188" spans="2:14" ht="30" customHeight="1">
      <c r="B188" s="1311">
        <v>24</v>
      </c>
      <c r="C188" s="40">
        <v>41800</v>
      </c>
      <c r="D188" s="130"/>
      <c r="E188" s="70"/>
      <c r="F188" s="70"/>
      <c r="G188" s="70"/>
      <c r="H188" s="70"/>
      <c r="I188" s="639"/>
      <c r="J188" s="70"/>
      <c r="K188" s="70"/>
      <c r="L188" s="70"/>
      <c r="M188" s="70"/>
    </row>
    <row r="189" spans="2:14" ht="30" customHeight="1">
      <c r="B189" s="1311"/>
      <c r="C189" s="40">
        <v>41801</v>
      </c>
      <c r="D189" s="130"/>
      <c r="E189" s="220" t="s">
        <v>234</v>
      </c>
      <c r="F189" s="229" t="s">
        <v>1179</v>
      </c>
      <c r="G189" s="30" t="s">
        <v>864</v>
      </c>
      <c r="H189" s="28" t="s">
        <v>1329</v>
      </c>
      <c r="I189" s="639"/>
      <c r="J189" s="70"/>
      <c r="K189" s="70"/>
      <c r="L189" s="70"/>
      <c r="M189" s="70"/>
    </row>
    <row r="190" spans="2:14" ht="30" customHeight="1">
      <c r="B190" s="1311"/>
      <c r="C190" s="40">
        <v>41802</v>
      </c>
      <c r="D190" s="130"/>
      <c r="E190" s="223" t="s">
        <v>1330</v>
      </c>
      <c r="F190" s="229" t="s">
        <v>1179</v>
      </c>
      <c r="G190" s="30" t="s">
        <v>259</v>
      </c>
      <c r="H190" s="36" t="s">
        <v>1331</v>
      </c>
      <c r="I190" s="639"/>
      <c r="J190" s="70"/>
      <c r="K190" s="70"/>
      <c r="L190" s="70"/>
      <c r="M190" s="70"/>
    </row>
    <row r="191" spans="2:14" ht="30" customHeight="1">
      <c r="B191" s="1311"/>
      <c r="C191" s="40">
        <v>41803</v>
      </c>
      <c r="D191" s="130"/>
      <c r="E191" s="223" t="s">
        <v>1332</v>
      </c>
      <c r="F191" s="640" t="s">
        <v>1333</v>
      </c>
      <c r="G191" s="30"/>
      <c r="H191" s="271" t="s">
        <v>1334</v>
      </c>
      <c r="I191" s="639"/>
      <c r="J191" s="70"/>
      <c r="K191" s="70"/>
      <c r="L191" s="70"/>
      <c r="M191" s="70"/>
    </row>
    <row r="192" spans="2:14" ht="30" customHeight="1">
      <c r="B192" s="1311"/>
      <c r="C192" s="40">
        <v>41804</v>
      </c>
      <c r="D192" s="130"/>
      <c r="E192" s="223" t="s">
        <v>1056</v>
      </c>
      <c r="F192" s="229" t="s">
        <v>1179</v>
      </c>
      <c r="G192" s="30"/>
      <c r="H192" s="54" t="s">
        <v>1266</v>
      </c>
      <c r="I192" s="639"/>
      <c r="J192" s="70"/>
      <c r="K192" s="70"/>
      <c r="L192" s="70"/>
      <c r="M192" s="70"/>
    </row>
    <row r="193" spans="2:14" ht="30" customHeight="1">
      <c r="B193" s="1311"/>
      <c r="C193" s="40">
        <v>41805</v>
      </c>
      <c r="D193" s="130"/>
      <c r="E193" s="223"/>
      <c r="F193" s="229" t="s">
        <v>1179</v>
      </c>
      <c r="G193" s="30"/>
      <c r="H193" s="36"/>
      <c r="I193" s="639"/>
      <c r="J193" s="70"/>
      <c r="K193" s="70"/>
      <c r="L193" s="70"/>
      <c r="M193" s="70"/>
    </row>
    <row r="194" spans="2:14" ht="30" customHeight="1">
      <c r="B194" s="1311"/>
      <c r="C194" s="40">
        <v>41806</v>
      </c>
      <c r="D194" s="130"/>
      <c r="E194" s="515" t="s">
        <v>237</v>
      </c>
      <c r="F194" s="229" t="s">
        <v>1179</v>
      </c>
      <c r="G194" s="30"/>
      <c r="H194" s="36"/>
      <c r="I194" s="639"/>
      <c r="J194" s="70"/>
      <c r="K194" s="70"/>
      <c r="L194" s="70"/>
      <c r="M194" s="70"/>
    </row>
    <row r="195" spans="2:14" ht="30" customHeight="1">
      <c r="B195" s="1311">
        <v>25</v>
      </c>
      <c r="C195" s="40">
        <v>41807</v>
      </c>
      <c r="D195" s="130"/>
      <c r="E195" s="223" t="s">
        <v>1308</v>
      </c>
      <c r="F195" s="229"/>
      <c r="G195" s="30"/>
      <c r="H195" s="36"/>
      <c r="I195" s="639"/>
      <c r="J195" s="353" t="s">
        <v>1267</v>
      </c>
      <c r="K195" s="70"/>
      <c r="L195" s="70"/>
      <c r="M195" s="70"/>
    </row>
    <row r="196" spans="2:14" ht="30" customHeight="1">
      <c r="B196" s="1311"/>
      <c r="C196" s="40">
        <v>41808</v>
      </c>
      <c r="D196" s="130"/>
      <c r="E196" s="223"/>
      <c r="F196" s="220" t="s">
        <v>238</v>
      </c>
      <c r="G196" s="30"/>
      <c r="H196" s="36"/>
      <c r="I196" s="639"/>
      <c r="J196" s="70"/>
      <c r="K196" s="70"/>
      <c r="L196" s="70"/>
      <c r="M196" s="70"/>
    </row>
    <row r="197" spans="2:14" ht="30" customHeight="1">
      <c r="B197" s="1311"/>
      <c r="C197" s="40">
        <v>41809</v>
      </c>
      <c r="D197" s="130"/>
      <c r="E197" s="584"/>
      <c r="F197" s="221" t="s">
        <v>1335</v>
      </c>
      <c r="G197" s="30"/>
      <c r="H197" s="36"/>
      <c r="I197" s="639"/>
      <c r="J197" s="70"/>
      <c r="K197" s="70"/>
      <c r="L197" s="70"/>
      <c r="M197" s="70"/>
    </row>
    <row r="198" spans="2:14" ht="30" customHeight="1">
      <c r="B198" s="1311"/>
      <c r="C198" s="40">
        <v>41810</v>
      </c>
      <c r="D198" s="130"/>
      <c r="E198" s="223"/>
      <c r="F198" s="221" t="s">
        <v>870</v>
      </c>
      <c r="G198" s="30"/>
      <c r="H198" s="36"/>
      <c r="I198" s="639"/>
      <c r="J198" s="70"/>
      <c r="K198" s="70"/>
      <c r="L198" s="70"/>
      <c r="M198" s="70"/>
    </row>
    <row r="199" spans="2:14" ht="30" customHeight="1">
      <c r="B199" s="1311"/>
      <c r="C199" s="40">
        <v>41811</v>
      </c>
      <c r="D199" s="130"/>
      <c r="E199" s="223"/>
      <c r="F199" s="223" t="s">
        <v>1056</v>
      </c>
      <c r="G199" s="30"/>
      <c r="H199" s="36"/>
      <c r="I199" s="639"/>
      <c r="J199" s="70"/>
      <c r="K199" s="70"/>
      <c r="L199" s="70"/>
      <c r="M199" s="70"/>
    </row>
    <row r="200" spans="2:14" ht="30" customHeight="1">
      <c r="B200" s="1311"/>
      <c r="C200" s="40">
        <v>41812</v>
      </c>
      <c r="D200" s="130"/>
      <c r="E200" s="223"/>
      <c r="F200" s="223"/>
      <c r="G200" s="30"/>
      <c r="H200" s="36"/>
      <c r="I200" s="639"/>
      <c r="J200" s="70"/>
      <c r="K200" s="70"/>
      <c r="L200" s="70"/>
      <c r="M200" s="70"/>
    </row>
    <row r="201" spans="2:14" ht="30" customHeight="1">
      <c r="B201" s="1311"/>
      <c r="C201" s="40">
        <v>41813</v>
      </c>
      <c r="D201" s="130"/>
      <c r="E201" s="641"/>
      <c r="F201" s="641"/>
      <c r="G201" s="106"/>
      <c r="H201" s="36"/>
      <c r="I201" s="639"/>
      <c r="J201" s="70"/>
      <c r="K201" s="70"/>
      <c r="L201" s="70"/>
      <c r="M201" s="70"/>
    </row>
    <row r="202" spans="2:14" ht="30" customHeight="1">
      <c r="B202" s="1311">
        <v>26</v>
      </c>
      <c r="C202" s="40">
        <v>41814</v>
      </c>
      <c r="D202" s="130"/>
      <c r="E202" s="222"/>
      <c r="F202" s="222"/>
      <c r="G202" s="222"/>
      <c r="H202" s="36"/>
      <c r="I202" s="70"/>
      <c r="J202" s="70"/>
      <c r="K202" s="70"/>
      <c r="L202" s="70"/>
      <c r="M202" s="70"/>
    </row>
    <row r="203" spans="2:14" ht="30" customHeight="1">
      <c r="B203" s="1311"/>
      <c r="C203" s="40">
        <v>41815</v>
      </c>
      <c r="D203" s="130"/>
      <c r="E203" s="36" t="s">
        <v>256</v>
      </c>
      <c r="F203" s="222"/>
      <c r="G203" s="222"/>
      <c r="H203" s="36"/>
      <c r="I203" s="70"/>
      <c r="J203" s="70"/>
      <c r="K203" s="70"/>
      <c r="L203" s="70"/>
      <c r="M203" s="70"/>
    </row>
    <row r="204" spans="2:14" ht="30" customHeight="1">
      <c r="B204" s="1311"/>
      <c r="C204" s="40">
        <v>41816</v>
      </c>
      <c r="D204" s="130"/>
      <c r="E204" s="36" t="s">
        <v>1222</v>
      </c>
      <c r="F204" s="222"/>
      <c r="G204" s="222"/>
      <c r="H204" s="36"/>
      <c r="I204" s="70"/>
      <c r="J204" s="70"/>
      <c r="K204" s="70"/>
      <c r="L204" s="70"/>
      <c r="M204" s="70"/>
    </row>
    <row r="205" spans="2:14" ht="30" customHeight="1">
      <c r="B205" s="1311"/>
      <c r="C205" s="40">
        <v>41817</v>
      </c>
      <c r="D205" s="130"/>
      <c r="E205" s="36" t="s">
        <v>1265</v>
      </c>
      <c r="F205" s="222"/>
      <c r="H205" s="36"/>
      <c r="I205" s="70"/>
      <c r="J205" s="70"/>
      <c r="K205" s="70"/>
      <c r="L205" s="70"/>
      <c r="M205" s="70"/>
    </row>
    <row r="206" spans="2:14" ht="30" customHeight="1">
      <c r="B206" s="1311"/>
      <c r="C206" s="40">
        <v>41818</v>
      </c>
      <c r="D206" s="130"/>
      <c r="E206" s="30" t="s">
        <v>30</v>
      </c>
      <c r="F206" s="642"/>
      <c r="G206" s="222"/>
      <c r="H206" s="514"/>
      <c r="I206" s="70"/>
      <c r="J206" s="70"/>
      <c r="K206" s="70"/>
      <c r="L206" s="70"/>
      <c r="M206" s="70"/>
    </row>
    <row r="207" spans="2:14" ht="30" customHeight="1">
      <c r="B207" s="1311"/>
      <c r="C207" s="40">
        <v>41819</v>
      </c>
      <c r="D207" s="72"/>
      <c r="E207" s="152"/>
      <c r="F207" s="643"/>
      <c r="G207" s="644"/>
      <c r="H207" s="589"/>
      <c r="I207" s="276"/>
      <c r="J207" s="276"/>
      <c r="K207" s="276"/>
      <c r="L207" s="276"/>
      <c r="M207" s="276"/>
    </row>
    <row r="208" spans="2:14" ht="57.75" customHeight="1">
      <c r="B208" s="193"/>
      <c r="C208" s="194"/>
      <c r="D208" s="194"/>
      <c r="E208" s="1458"/>
      <c r="F208" s="1458"/>
      <c r="G208" s="1458"/>
      <c r="H208" s="1458"/>
      <c r="I208" s="1458"/>
      <c r="J208" s="1458"/>
      <c r="K208" s="1458"/>
      <c r="L208" s="1458"/>
      <c r="M208" s="1458"/>
      <c r="N208" s="193"/>
    </row>
    <row r="209" spans="2:14" s="166" customFormat="1" ht="30" customHeight="1">
      <c r="B209" s="1305" t="s">
        <v>1336</v>
      </c>
      <c r="C209" s="1305"/>
      <c r="D209" s="1305"/>
      <c r="E209" s="1305"/>
      <c r="F209" s="1305"/>
      <c r="G209" s="1305"/>
      <c r="H209" s="1305"/>
      <c r="I209" s="1305"/>
      <c r="J209" s="1305"/>
      <c r="K209" s="1305"/>
      <c r="L209" s="1305"/>
      <c r="M209" s="1305"/>
      <c r="N209" s="2"/>
    </row>
    <row r="210" spans="2:14" ht="30" customHeight="1">
      <c r="B210" s="1459" t="s">
        <v>1</v>
      </c>
      <c r="C210" s="1460" t="s">
        <v>2</v>
      </c>
      <c r="D210" s="1441" t="s">
        <v>3</v>
      </c>
      <c r="E210" s="1461" t="s">
        <v>1262</v>
      </c>
      <c r="F210" s="1461"/>
      <c r="G210" s="1461"/>
      <c r="H210" s="1461"/>
      <c r="I210" s="1461"/>
      <c r="J210" s="1461"/>
      <c r="K210" s="1461"/>
      <c r="L210" s="1461"/>
      <c r="M210" s="1461"/>
    </row>
    <row r="211" spans="2:14" ht="73.150000000000006" customHeight="1">
      <c r="B211" s="1459"/>
      <c r="C211" s="1460"/>
      <c r="D211" s="1441"/>
      <c r="E211" s="1336" t="s">
        <v>5</v>
      </c>
      <c r="F211" s="1336"/>
      <c r="G211" s="21" t="s">
        <v>21</v>
      </c>
      <c r="H211" s="21" t="s">
        <v>1038</v>
      </c>
      <c r="I211" s="21" t="s">
        <v>466</v>
      </c>
      <c r="J211" s="21" t="s">
        <v>1277</v>
      </c>
      <c r="K211" s="21" t="s">
        <v>468</v>
      </c>
      <c r="L211" s="21" t="s">
        <v>469</v>
      </c>
      <c r="M211" s="21" t="s">
        <v>1278</v>
      </c>
    </row>
    <row r="212" spans="2:14" ht="30" customHeight="1">
      <c r="B212" s="417">
        <v>26</v>
      </c>
      <c r="C212" s="40">
        <v>41820</v>
      </c>
      <c r="D212" s="150"/>
      <c r="E212" s="36" t="s">
        <v>256</v>
      </c>
      <c r="F212" s="308"/>
      <c r="G212" s="647"/>
      <c r="H212" s="28" t="s">
        <v>1329</v>
      </c>
      <c r="I212" s="70"/>
      <c r="J212" s="70"/>
      <c r="K212" s="70"/>
      <c r="L212" s="70"/>
      <c r="M212" s="70"/>
    </row>
    <row r="213" spans="2:14" ht="30" customHeight="1">
      <c r="B213" s="1311">
        <v>27</v>
      </c>
      <c r="C213" s="40">
        <v>41821</v>
      </c>
      <c r="D213" s="150"/>
      <c r="E213" s="36" t="s">
        <v>1222</v>
      </c>
      <c r="F213" s="249"/>
      <c r="G213" s="249"/>
      <c r="H213" s="36" t="s">
        <v>178</v>
      </c>
      <c r="I213" s="70"/>
      <c r="J213" s="353" t="s">
        <v>1267</v>
      </c>
      <c r="K213" s="70"/>
      <c r="L213" s="70"/>
      <c r="M213" s="70"/>
    </row>
    <row r="214" spans="2:14" ht="30" customHeight="1">
      <c r="B214" s="1311"/>
      <c r="C214" s="40">
        <v>41822</v>
      </c>
      <c r="D214" s="150"/>
      <c r="E214" s="36" t="s">
        <v>1265</v>
      </c>
      <c r="F214" s="28" t="s">
        <v>265</v>
      </c>
      <c r="G214" s="249"/>
      <c r="H214" s="271" t="s">
        <v>1334</v>
      </c>
      <c r="I214" s="70"/>
      <c r="J214" s="70"/>
      <c r="K214" s="70"/>
      <c r="L214" s="70"/>
      <c r="M214" s="70"/>
    </row>
    <row r="215" spans="2:14" ht="30" customHeight="1">
      <c r="B215" s="1311"/>
      <c r="C215" s="40">
        <v>41823</v>
      </c>
      <c r="D215" s="150"/>
      <c r="E215" s="648"/>
      <c r="F215" s="36" t="s">
        <v>1090</v>
      </c>
      <c r="G215" s="249"/>
      <c r="H215" s="269"/>
      <c r="I215" s="70"/>
      <c r="J215" s="70"/>
      <c r="K215" s="70"/>
      <c r="L215" s="70"/>
      <c r="M215" s="70"/>
    </row>
    <row r="216" spans="2:14" ht="30" customHeight="1">
      <c r="B216" s="1311"/>
      <c r="C216" s="40">
        <v>41824</v>
      </c>
      <c r="D216" s="150"/>
      <c r="E216" s="268"/>
      <c r="F216" s="36" t="s">
        <v>1265</v>
      </c>
      <c r="G216" s="249"/>
      <c r="H216" s="36"/>
      <c r="I216" s="70"/>
      <c r="J216" s="70"/>
      <c r="K216" s="70"/>
      <c r="L216" s="70"/>
      <c r="M216" s="70"/>
    </row>
    <row r="217" spans="2:14" ht="30" customHeight="1">
      <c r="B217" s="1311"/>
      <c r="C217" s="40">
        <v>41825</v>
      </c>
      <c r="D217" s="150"/>
      <c r="E217" s="268"/>
      <c r="F217" s="268"/>
      <c r="G217" s="249"/>
      <c r="H217" s="268"/>
      <c r="I217" s="70"/>
      <c r="J217" s="70"/>
      <c r="K217" s="70"/>
      <c r="L217" s="70"/>
      <c r="M217" s="70"/>
    </row>
    <row r="218" spans="2:14" ht="30" customHeight="1">
      <c r="B218" s="1311"/>
      <c r="C218" s="40">
        <v>41826</v>
      </c>
      <c r="D218" s="150"/>
      <c r="E218" s="268"/>
      <c r="F218" s="268"/>
      <c r="G218" s="249"/>
      <c r="H218" s="268"/>
      <c r="I218" s="70"/>
      <c r="J218" s="70"/>
      <c r="K218" s="70"/>
      <c r="L218" s="70"/>
      <c r="M218" s="70"/>
    </row>
    <row r="219" spans="2:14" ht="30" customHeight="1">
      <c r="B219" s="1311"/>
      <c r="C219" s="40">
        <v>41827</v>
      </c>
      <c r="D219" s="250"/>
      <c r="E219" s="287"/>
      <c r="F219" s="287"/>
      <c r="G219" s="249"/>
      <c r="H219" s="649" t="s">
        <v>1038</v>
      </c>
      <c r="I219" s="70"/>
      <c r="J219" s="70"/>
      <c r="K219" s="70"/>
      <c r="L219" s="70"/>
      <c r="M219" s="70"/>
    </row>
    <row r="220" spans="2:14" ht="30" customHeight="1">
      <c r="B220" s="1311">
        <v>28</v>
      </c>
      <c r="C220" s="40">
        <v>41828</v>
      </c>
      <c r="D220" s="250"/>
      <c r="E220" s="70"/>
      <c r="F220" s="70"/>
      <c r="G220" s="70"/>
      <c r="H220" s="70"/>
      <c r="I220" s="70"/>
      <c r="J220" s="70"/>
      <c r="K220" s="70"/>
      <c r="L220" s="70"/>
      <c r="M220" s="70"/>
    </row>
    <row r="221" spans="2:14" ht="28.9" customHeight="1">
      <c r="B221" s="1311"/>
      <c r="C221" s="40">
        <v>41829</v>
      </c>
      <c r="D221" s="250"/>
      <c r="E221" s="28" t="s">
        <v>270</v>
      </c>
      <c r="F221" s="70"/>
      <c r="G221" s="53" t="s">
        <v>1337</v>
      </c>
      <c r="H221" s="70"/>
      <c r="I221" s="70"/>
      <c r="J221" s="70"/>
      <c r="K221" s="70"/>
      <c r="L221" s="70"/>
      <c r="M221" s="70"/>
    </row>
    <row r="222" spans="2:14" ht="30" customHeight="1">
      <c r="B222" s="1311"/>
      <c r="C222" s="40">
        <v>41830</v>
      </c>
      <c r="D222" s="250"/>
      <c r="E222" s="36" t="s">
        <v>1021</v>
      </c>
      <c r="F222" s="249"/>
      <c r="G222" s="30" t="s">
        <v>274</v>
      </c>
      <c r="H222" s="249"/>
      <c r="I222" s="70"/>
      <c r="J222" s="70"/>
      <c r="K222" s="70"/>
      <c r="L222" s="70"/>
      <c r="M222" s="70"/>
    </row>
    <row r="223" spans="2:14" ht="30" customHeight="1">
      <c r="B223" s="1311"/>
      <c r="C223" s="40">
        <v>41831</v>
      </c>
      <c r="D223" s="250"/>
      <c r="E223" s="36" t="s">
        <v>1022</v>
      </c>
      <c r="F223" s="249"/>
      <c r="G223" s="30" t="s">
        <v>1227</v>
      </c>
      <c r="H223" s="249"/>
      <c r="I223" s="70"/>
      <c r="J223" s="70"/>
      <c r="K223" s="70"/>
      <c r="L223" s="70"/>
      <c r="M223" s="70"/>
    </row>
    <row r="224" spans="2:14" ht="32.85" customHeight="1">
      <c r="B224" s="1311"/>
      <c r="C224" s="40">
        <v>41832</v>
      </c>
      <c r="D224" s="250"/>
      <c r="E224" s="36" t="s">
        <v>1265</v>
      </c>
      <c r="F224" s="249"/>
      <c r="G224" s="30" t="s">
        <v>1228</v>
      </c>
      <c r="H224" s="249"/>
      <c r="I224" s="70"/>
      <c r="J224" s="70"/>
      <c r="K224" s="70"/>
      <c r="L224" s="70"/>
      <c r="M224" s="70"/>
    </row>
    <row r="225" spans="2:13" ht="30.6" customHeight="1">
      <c r="B225" s="1311"/>
      <c r="C225" s="621">
        <v>41833</v>
      </c>
      <c r="D225" s="250"/>
      <c r="E225" s="602" t="s">
        <v>273</v>
      </c>
      <c r="F225" s="249"/>
      <c r="G225" s="30"/>
      <c r="H225" s="249"/>
      <c r="I225" s="70"/>
      <c r="J225" s="353" t="s">
        <v>1338</v>
      </c>
      <c r="K225" s="70"/>
      <c r="L225" s="70"/>
      <c r="M225" s="70"/>
    </row>
    <row r="226" spans="2:13" ht="30" customHeight="1">
      <c r="B226" s="1311"/>
      <c r="C226" s="40">
        <v>41834</v>
      </c>
      <c r="D226" s="250"/>
      <c r="E226" s="298"/>
      <c r="F226" s="249"/>
      <c r="G226" s="30"/>
      <c r="H226" s="249"/>
      <c r="I226" s="70"/>
      <c r="J226" s="70"/>
      <c r="K226" s="70"/>
      <c r="L226" s="70"/>
      <c r="M226" s="70"/>
    </row>
    <row r="227" spans="2:13" ht="30" customHeight="1">
      <c r="B227" s="1311">
        <v>29</v>
      </c>
      <c r="C227" s="40">
        <v>41835</v>
      </c>
      <c r="D227" s="250"/>
      <c r="E227" s="591"/>
      <c r="F227" s="249"/>
      <c r="G227" s="30"/>
      <c r="H227" s="249"/>
      <c r="I227" s="70"/>
      <c r="J227" s="70"/>
      <c r="K227" s="70"/>
      <c r="L227" s="70"/>
      <c r="M227" s="70"/>
    </row>
    <row r="228" spans="2:13" ht="30" customHeight="1">
      <c r="B228" s="1311"/>
      <c r="C228" s="40">
        <v>41836</v>
      </c>
      <c r="D228" s="250"/>
      <c r="E228" s="273"/>
      <c r="F228" s="57" t="s">
        <v>282</v>
      </c>
      <c r="G228" s="30"/>
      <c r="H228" s="249"/>
      <c r="I228" s="1447" t="s">
        <v>1339</v>
      </c>
      <c r="J228" s="70"/>
      <c r="K228" s="70"/>
      <c r="L228" s="70"/>
      <c r="M228" s="70"/>
    </row>
    <row r="229" spans="2:13" ht="30" customHeight="1">
      <c r="B229" s="1311"/>
      <c r="C229" s="40">
        <v>41837</v>
      </c>
      <c r="D229" s="250"/>
      <c r="E229" s="273"/>
      <c r="F229" s="59" t="s">
        <v>1340</v>
      </c>
      <c r="G229" s="30"/>
      <c r="H229" s="249"/>
      <c r="I229" s="1447"/>
      <c r="J229" s="70"/>
      <c r="K229" s="70"/>
      <c r="L229" s="70"/>
      <c r="M229" s="70"/>
    </row>
    <row r="230" spans="2:13" ht="30" customHeight="1">
      <c r="B230" s="1311"/>
      <c r="C230" s="40">
        <v>41838</v>
      </c>
      <c r="D230" s="250"/>
      <c r="E230" s="273"/>
      <c r="F230" s="58"/>
      <c r="G230" s="30"/>
      <c r="H230" s="249"/>
      <c r="I230" s="1447"/>
      <c r="J230" s="70"/>
      <c r="K230" s="70"/>
      <c r="L230" s="70"/>
      <c r="M230" s="70"/>
    </row>
    <row r="231" spans="2:13" ht="30" customHeight="1">
      <c r="B231" s="1311"/>
      <c r="C231" s="40">
        <v>41839</v>
      </c>
      <c r="D231" s="250"/>
      <c r="E231" s="273"/>
      <c r="F231" s="58"/>
      <c r="G231" s="30"/>
      <c r="H231" s="249"/>
      <c r="I231" s="1447"/>
      <c r="J231" s="70"/>
      <c r="K231" s="70"/>
      <c r="L231" s="70"/>
      <c r="M231" s="70"/>
    </row>
    <row r="232" spans="2:13" ht="30" customHeight="1">
      <c r="B232" s="1311"/>
      <c r="C232" s="40">
        <v>41840</v>
      </c>
      <c r="D232" s="250"/>
      <c r="E232" s="273"/>
      <c r="F232" s="149"/>
      <c r="G232" s="30"/>
      <c r="H232" s="249"/>
      <c r="I232" s="1447"/>
      <c r="J232" s="70"/>
      <c r="K232" s="70"/>
      <c r="L232" s="70"/>
      <c r="M232" s="70"/>
    </row>
    <row r="233" spans="2:13" ht="30" customHeight="1">
      <c r="B233" s="1311"/>
      <c r="C233" s="40">
        <v>41841</v>
      </c>
      <c r="D233" s="250"/>
      <c r="E233" s="152" t="s">
        <v>1129</v>
      </c>
      <c r="F233" s="300"/>
      <c r="G233" s="106"/>
      <c r="H233" s="249"/>
      <c r="I233" s="1447"/>
      <c r="J233" s="70"/>
      <c r="K233" s="70"/>
      <c r="L233" s="70"/>
      <c r="M233" s="70"/>
    </row>
    <row r="234" spans="2:13" ht="30" customHeight="1">
      <c r="B234" s="1311">
        <v>30</v>
      </c>
      <c r="C234" s="40">
        <v>41842</v>
      </c>
      <c r="D234" s="250"/>
      <c r="E234" s="249"/>
      <c r="F234" s="249"/>
      <c r="G234" s="249"/>
      <c r="H234" s="249"/>
      <c r="I234" s="70"/>
      <c r="J234" s="70"/>
      <c r="K234" s="70"/>
      <c r="L234" s="70"/>
      <c r="M234" s="70"/>
    </row>
    <row r="235" spans="2:13" ht="30" customHeight="1">
      <c r="B235" s="1311"/>
      <c r="C235" s="40">
        <v>41843</v>
      </c>
      <c r="D235" s="250"/>
      <c r="E235" s="28" t="s">
        <v>289</v>
      </c>
      <c r="F235" s="517"/>
      <c r="G235" s="30" t="s">
        <v>1341</v>
      </c>
      <c r="H235" s="249"/>
      <c r="I235" s="70"/>
      <c r="J235" s="70"/>
      <c r="K235" s="70"/>
      <c r="L235" s="70"/>
      <c r="M235" s="70"/>
    </row>
    <row r="236" spans="2:13" ht="30" customHeight="1">
      <c r="B236" s="1311"/>
      <c r="C236" s="40">
        <v>41844</v>
      </c>
      <c r="D236" s="250"/>
      <c r="E236" s="36" t="s">
        <v>851</v>
      </c>
      <c r="F236" s="249"/>
      <c r="G236" s="30" t="s">
        <v>1342</v>
      </c>
      <c r="H236" s="249"/>
      <c r="I236" s="70"/>
      <c r="J236" s="70"/>
      <c r="K236" s="70"/>
      <c r="L236" s="70"/>
      <c r="M236" s="70"/>
    </row>
    <row r="237" spans="2:13" ht="30" customHeight="1">
      <c r="B237" s="1311"/>
      <c r="C237" s="40">
        <v>41845</v>
      </c>
      <c r="D237" s="250"/>
      <c r="E237" s="36" t="s">
        <v>1265</v>
      </c>
      <c r="F237" s="249"/>
      <c r="G237" s="30" t="s">
        <v>1343</v>
      </c>
      <c r="H237" s="518"/>
      <c r="I237" s="70"/>
      <c r="J237" s="70"/>
      <c r="K237" s="70"/>
      <c r="L237" s="70"/>
      <c r="M237" s="70"/>
    </row>
    <row r="238" spans="2:13" ht="30" customHeight="1">
      <c r="B238" s="1311"/>
      <c r="C238" s="40">
        <v>41846</v>
      </c>
      <c r="D238" s="250"/>
      <c r="E238" s="36"/>
      <c r="F238" s="249"/>
      <c r="G238" s="30" t="s">
        <v>1344</v>
      </c>
      <c r="H238" s="249"/>
      <c r="I238" s="70"/>
      <c r="J238" s="70"/>
      <c r="K238" s="70"/>
      <c r="L238" s="70"/>
      <c r="M238" s="70"/>
    </row>
    <row r="239" spans="2:13" ht="30" customHeight="1">
      <c r="B239" s="1311"/>
      <c r="C239" s="40">
        <v>41847</v>
      </c>
      <c r="D239" s="250"/>
      <c r="E239" s="36"/>
      <c r="F239" s="249"/>
      <c r="G239" s="30"/>
      <c r="H239" s="87"/>
      <c r="I239" s="70"/>
      <c r="J239" s="70"/>
      <c r="K239" s="70"/>
      <c r="L239" s="70"/>
      <c r="M239" s="70"/>
    </row>
    <row r="240" spans="2:13" ht="30" customHeight="1">
      <c r="B240" s="1311"/>
      <c r="C240" s="40">
        <v>41848</v>
      </c>
      <c r="D240" s="250"/>
      <c r="E240" s="36"/>
      <c r="F240" s="249"/>
      <c r="G240" s="30"/>
      <c r="H240" s="87"/>
      <c r="I240" s="70"/>
      <c r="J240" s="70"/>
      <c r="K240" s="70"/>
      <c r="L240" s="70"/>
      <c r="M240" s="70"/>
    </row>
    <row r="241" spans="2:224" ht="30" customHeight="1">
      <c r="B241" s="1311">
        <v>31</v>
      </c>
      <c r="C241" s="40">
        <v>41849</v>
      </c>
      <c r="D241" s="250"/>
      <c r="E241" s="36"/>
      <c r="F241" s="249"/>
      <c r="G241" s="30"/>
      <c r="H241" s="87"/>
      <c r="I241" s="70"/>
      <c r="J241" s="70"/>
      <c r="K241" s="70"/>
      <c r="L241" s="70"/>
      <c r="M241" s="70"/>
    </row>
    <row r="242" spans="2:224" ht="30" customHeight="1">
      <c r="B242" s="1311"/>
      <c r="C242" s="40">
        <v>41850</v>
      </c>
      <c r="D242" s="329"/>
      <c r="E242" s="152"/>
      <c r="F242" s="58" t="s">
        <v>297</v>
      </c>
      <c r="G242" s="106"/>
      <c r="H242" s="76"/>
      <c r="I242" s="276"/>
      <c r="J242" s="276"/>
      <c r="K242" s="276"/>
      <c r="L242" s="276"/>
      <c r="M242" s="276"/>
      <c r="HN242" s="1"/>
      <c r="HO242" s="1"/>
      <c r="HP242" s="1"/>
    </row>
    <row r="243" spans="2:224" ht="30" customHeight="1">
      <c r="B243" s="193"/>
      <c r="C243" s="194"/>
      <c r="D243" s="277"/>
      <c r="E243" s="194"/>
      <c r="F243" s="194"/>
      <c r="G243" s="279"/>
      <c r="H243" s="280"/>
      <c r="I243" s="280"/>
      <c r="J243" s="280"/>
      <c r="K243" s="280"/>
      <c r="L243" s="279"/>
      <c r="M243" s="280"/>
      <c r="N243" s="195"/>
      <c r="O243" s="4"/>
      <c r="HN243" s="1"/>
      <c r="HO243" s="1"/>
      <c r="HP243" s="1"/>
    </row>
    <row r="244" spans="2:224" ht="30" customHeight="1">
      <c r="B244" s="1305" t="s">
        <v>1345</v>
      </c>
      <c r="C244" s="1305"/>
      <c r="D244" s="1305"/>
      <c r="E244" s="1305"/>
      <c r="F244" s="1305"/>
      <c r="G244" s="1305"/>
      <c r="H244" s="1305"/>
      <c r="I244" s="1305"/>
      <c r="J244" s="1305"/>
      <c r="K244" s="1305"/>
      <c r="L244" s="1305"/>
      <c r="M244" s="1305"/>
      <c r="N244" s="195"/>
      <c r="O244" s="4"/>
      <c r="HN244" s="1"/>
      <c r="HO244" s="1"/>
      <c r="HP244" s="1"/>
    </row>
    <row r="245" spans="2:224" ht="30" customHeight="1">
      <c r="B245" s="650" t="s">
        <v>1</v>
      </c>
      <c r="C245" s="651" t="s">
        <v>2</v>
      </c>
      <c r="D245" s="610" t="s">
        <v>3</v>
      </c>
      <c r="E245" s="652" t="s">
        <v>1262</v>
      </c>
      <c r="F245" s="652"/>
      <c r="G245" s="572"/>
      <c r="H245" s="652"/>
      <c r="I245" s="653"/>
      <c r="J245" s="652"/>
      <c r="K245" s="652"/>
      <c r="L245" s="652"/>
      <c r="M245" s="652"/>
      <c r="N245" s="195"/>
      <c r="O245" s="4"/>
      <c r="HN245" s="1"/>
      <c r="HO245" s="1"/>
      <c r="HP245" s="1"/>
    </row>
    <row r="246" spans="2:224" ht="51.2" customHeight="1">
      <c r="B246" s="650"/>
      <c r="C246" s="651"/>
      <c r="D246" s="654"/>
      <c r="E246" s="21" t="s">
        <v>5</v>
      </c>
      <c r="F246" s="21"/>
      <c r="G246" s="21" t="s">
        <v>21</v>
      </c>
      <c r="H246" s="21" t="s">
        <v>1038</v>
      </c>
      <c r="I246" s="21" t="s">
        <v>1263</v>
      </c>
      <c r="J246" s="21" t="s">
        <v>1277</v>
      </c>
      <c r="K246" s="21" t="s">
        <v>468</v>
      </c>
      <c r="L246" s="21" t="s">
        <v>469</v>
      </c>
      <c r="M246" s="21" t="s">
        <v>1278</v>
      </c>
      <c r="N246" s="195"/>
      <c r="O246" s="4"/>
      <c r="HN246" s="1"/>
      <c r="HO246" s="1"/>
      <c r="HP246" s="1"/>
    </row>
    <row r="247" spans="2:224" ht="30" customHeight="1">
      <c r="B247" s="1289">
        <v>31</v>
      </c>
      <c r="C247" s="40">
        <v>41851</v>
      </c>
      <c r="D247" s="250"/>
      <c r="E247" s="36" t="s">
        <v>289</v>
      </c>
      <c r="F247" s="58" t="s">
        <v>297</v>
      </c>
      <c r="G247" s="30" t="s">
        <v>1341</v>
      </c>
      <c r="H247" s="308"/>
      <c r="I247" s="70"/>
      <c r="J247" s="70"/>
      <c r="K247" s="70"/>
      <c r="L247" s="70"/>
      <c r="M247" s="70"/>
      <c r="N247" s="195"/>
      <c r="O247" s="4"/>
      <c r="HN247" s="1"/>
      <c r="HO247" s="1"/>
      <c r="HP247" s="1"/>
    </row>
    <row r="248" spans="2:224" ht="30" customHeight="1">
      <c r="B248" s="1289"/>
      <c r="C248" s="40">
        <v>41852</v>
      </c>
      <c r="D248" s="250"/>
      <c r="E248" s="36" t="s">
        <v>851</v>
      </c>
      <c r="F248" s="525" t="s">
        <v>1346</v>
      </c>
      <c r="G248" s="30"/>
      <c r="H248" s="249"/>
      <c r="I248" s="70"/>
      <c r="J248" s="70"/>
      <c r="K248" s="70"/>
      <c r="L248" s="70"/>
      <c r="M248" s="70"/>
      <c r="N248" s="195"/>
      <c r="O248" s="4"/>
      <c r="HN248" s="1"/>
      <c r="HO248" s="1"/>
      <c r="HP248" s="1"/>
    </row>
    <row r="249" spans="2:224" ht="30" customHeight="1">
      <c r="B249" s="1289"/>
      <c r="C249" s="40">
        <v>41853</v>
      </c>
      <c r="D249" s="250"/>
      <c r="E249" s="268"/>
      <c r="F249" s="60"/>
      <c r="G249" s="30"/>
      <c r="H249" s="249"/>
      <c r="I249" s="70"/>
      <c r="J249" s="70"/>
      <c r="K249" s="70"/>
      <c r="L249" s="70"/>
      <c r="M249" s="70"/>
      <c r="N249" s="195"/>
      <c r="O249" s="4"/>
      <c r="HN249" s="1"/>
      <c r="HO249" s="1"/>
      <c r="HP249" s="1"/>
    </row>
    <row r="250" spans="2:224" ht="30" customHeight="1">
      <c r="B250" s="1289"/>
      <c r="C250" s="40">
        <v>41854</v>
      </c>
      <c r="D250" s="250"/>
      <c r="E250" s="268"/>
      <c r="F250" s="149" t="s">
        <v>1347</v>
      </c>
      <c r="G250" s="30"/>
      <c r="H250" s="249"/>
      <c r="I250" s="70"/>
      <c r="J250" s="70"/>
      <c r="K250" s="70"/>
      <c r="L250" s="70"/>
      <c r="M250" s="70"/>
      <c r="N250" s="195"/>
      <c r="O250" s="4"/>
      <c r="HN250" s="1"/>
      <c r="HO250" s="1"/>
      <c r="HP250" s="1"/>
    </row>
    <row r="251" spans="2:224" ht="30" customHeight="1">
      <c r="B251" s="1289"/>
      <c r="C251" s="40">
        <v>41855</v>
      </c>
      <c r="D251" s="250"/>
      <c r="E251" s="287"/>
      <c r="F251" s="655" t="s">
        <v>1348</v>
      </c>
      <c r="G251" s="106"/>
      <c r="H251" s="249"/>
      <c r="I251" s="70"/>
      <c r="J251" s="70"/>
      <c r="K251" s="70"/>
      <c r="L251" s="70"/>
      <c r="M251" s="70"/>
      <c r="N251" s="195"/>
      <c r="O251" s="4"/>
      <c r="HN251" s="1"/>
      <c r="HO251" s="1"/>
      <c r="HP251" s="1"/>
    </row>
    <row r="252" spans="2:224" ht="30" customHeight="1">
      <c r="B252" s="1289">
        <v>32</v>
      </c>
      <c r="C252" s="40">
        <v>41856</v>
      </c>
      <c r="D252" s="250"/>
      <c r="E252" s="249"/>
      <c r="F252" s="264"/>
      <c r="G252" s="249"/>
      <c r="H252" s="249"/>
      <c r="I252" s="70"/>
      <c r="J252" s="70"/>
      <c r="K252" s="70"/>
      <c r="L252" s="70"/>
      <c r="M252" s="70"/>
      <c r="N252" s="195"/>
      <c r="O252" s="4"/>
      <c r="HN252" s="1"/>
      <c r="HO252" s="1"/>
      <c r="HP252" s="1"/>
    </row>
    <row r="253" spans="2:224" ht="30" customHeight="1">
      <c r="B253" s="1289"/>
      <c r="C253" s="40">
        <v>41857</v>
      </c>
      <c r="D253" s="250"/>
      <c r="E253" s="28" t="s">
        <v>303</v>
      </c>
      <c r="F253" s="249"/>
      <c r="G253" s="53" t="s">
        <v>1349</v>
      </c>
      <c r="H253" s="249"/>
      <c r="I253" s="70"/>
      <c r="J253" s="70"/>
      <c r="K253" s="70"/>
      <c r="L253" s="70"/>
      <c r="M253" s="70"/>
      <c r="N253" s="195"/>
      <c r="O253" s="4"/>
      <c r="HN253" s="1"/>
      <c r="HO253" s="1"/>
      <c r="HP253" s="1"/>
    </row>
    <row r="254" spans="2:224" ht="30" customHeight="1">
      <c r="B254" s="1289"/>
      <c r="C254" s="40">
        <v>41858</v>
      </c>
      <c r="D254" s="250"/>
      <c r="E254" s="539" t="s">
        <v>1280</v>
      </c>
      <c r="F254" s="249"/>
      <c r="G254" s="30" t="s">
        <v>1350</v>
      </c>
      <c r="H254" s="249"/>
      <c r="I254" s="70"/>
      <c r="J254" s="70"/>
      <c r="K254" s="70"/>
      <c r="L254" s="70"/>
      <c r="M254" s="70"/>
      <c r="N254" s="195"/>
      <c r="O254" s="4"/>
      <c r="HN254" s="1"/>
      <c r="HO254" s="1"/>
      <c r="HP254" s="1"/>
    </row>
    <row r="255" spans="2:224" ht="30" customHeight="1">
      <c r="B255" s="1289"/>
      <c r="C255" s="40">
        <v>41859</v>
      </c>
      <c r="D255" s="250"/>
      <c r="E255" s="36" t="s">
        <v>1265</v>
      </c>
      <c r="F255" s="249"/>
      <c r="G255" s="30" t="s">
        <v>230</v>
      </c>
      <c r="H255" s="249"/>
      <c r="I255" s="70"/>
      <c r="J255" s="70"/>
      <c r="K255" s="70"/>
      <c r="L255" s="70"/>
      <c r="M255" s="70"/>
      <c r="N255" s="195"/>
      <c r="O255" s="4"/>
      <c r="HN255" s="1"/>
      <c r="HO255" s="1"/>
      <c r="HP255" s="1"/>
    </row>
    <row r="256" spans="2:224" ht="30" customHeight="1">
      <c r="B256" s="1289"/>
      <c r="C256" s="40">
        <v>41860</v>
      </c>
      <c r="D256" s="250"/>
      <c r="E256" s="36"/>
      <c r="F256" s="249"/>
      <c r="G256" s="30" t="s">
        <v>523</v>
      </c>
      <c r="H256" s="249"/>
      <c r="I256" s="70"/>
      <c r="J256" s="70"/>
      <c r="K256" s="70"/>
      <c r="L256" s="70"/>
      <c r="M256" s="70"/>
      <c r="N256" s="195"/>
      <c r="O256" s="4"/>
      <c r="HN256" s="1"/>
      <c r="HO256" s="1"/>
      <c r="HP256" s="1"/>
    </row>
    <row r="257" spans="2:224" ht="30" customHeight="1">
      <c r="B257" s="1289"/>
      <c r="C257" s="40">
        <v>41861</v>
      </c>
      <c r="D257" s="250"/>
      <c r="E257" s="36"/>
      <c r="F257" s="249"/>
      <c r="G257" s="30"/>
      <c r="H257" s="249"/>
      <c r="I257" s="70"/>
      <c r="J257" s="70"/>
      <c r="K257" s="70"/>
      <c r="L257" s="70"/>
      <c r="M257" s="70"/>
      <c r="N257" s="195"/>
      <c r="O257" s="4"/>
      <c r="HN257" s="1"/>
      <c r="HO257" s="1"/>
      <c r="HP257" s="1"/>
    </row>
    <row r="258" spans="2:224" ht="30" customHeight="1">
      <c r="B258" s="1289"/>
      <c r="C258" s="40">
        <v>41862</v>
      </c>
      <c r="D258" s="250"/>
      <c r="E258" s="30" t="s">
        <v>30</v>
      </c>
      <c r="F258" s="249"/>
      <c r="G258" s="30"/>
      <c r="H258" s="249"/>
      <c r="I258" s="70"/>
      <c r="J258" s="70"/>
      <c r="K258" s="70"/>
      <c r="L258" s="70"/>
      <c r="M258" s="70"/>
      <c r="N258" s="195"/>
      <c r="O258" s="4"/>
      <c r="HN258" s="1"/>
      <c r="HO258" s="1"/>
      <c r="HP258" s="1"/>
    </row>
    <row r="259" spans="2:224" ht="30" customHeight="1">
      <c r="B259" s="1289">
        <v>33</v>
      </c>
      <c r="C259" s="40">
        <v>41863</v>
      </c>
      <c r="D259" s="250"/>
      <c r="E259" s="268"/>
      <c r="F259" s="249"/>
      <c r="G259" s="30"/>
      <c r="H259" s="249"/>
      <c r="I259" s="70"/>
      <c r="J259" s="353" t="s">
        <v>1338</v>
      </c>
      <c r="K259" s="70"/>
      <c r="L259" s="70"/>
      <c r="M259" s="70"/>
      <c r="N259" s="195"/>
      <c r="O259" s="4"/>
      <c r="HN259" s="1"/>
      <c r="HO259" s="1"/>
      <c r="HP259" s="1"/>
    </row>
    <row r="260" spans="2:224" ht="30" customHeight="1">
      <c r="B260" s="1289"/>
      <c r="C260" s="40">
        <v>41864</v>
      </c>
      <c r="D260" s="250"/>
      <c r="E260" s="36"/>
      <c r="F260" s="57" t="s">
        <v>310</v>
      </c>
      <c r="G260" s="30"/>
      <c r="H260" s="28" t="s">
        <v>1351</v>
      </c>
      <c r="I260" s="70"/>
      <c r="J260" s="70"/>
      <c r="K260" s="70"/>
      <c r="L260" s="70"/>
      <c r="M260" s="70"/>
      <c r="N260" s="195"/>
      <c r="O260" s="4"/>
      <c r="HN260" s="1"/>
      <c r="HO260" s="1"/>
      <c r="HP260" s="1"/>
    </row>
    <row r="261" spans="2:224" ht="30" customHeight="1">
      <c r="B261" s="1289"/>
      <c r="C261" s="621">
        <v>41865</v>
      </c>
      <c r="D261" s="250"/>
      <c r="E261" s="267" t="s">
        <v>309</v>
      </c>
      <c r="F261" s="525" t="s">
        <v>1352</v>
      </c>
      <c r="G261" s="30"/>
      <c r="H261" s="36" t="s">
        <v>42</v>
      </c>
      <c r="I261" s="70"/>
      <c r="J261" s="70"/>
      <c r="K261" s="70"/>
      <c r="L261" s="70"/>
      <c r="M261" s="70"/>
      <c r="N261" s="195"/>
      <c r="O261" s="4"/>
      <c r="HN261" s="1"/>
      <c r="HO261" s="1"/>
      <c r="HP261" s="1"/>
    </row>
    <row r="262" spans="2:224" ht="30" customHeight="1">
      <c r="B262" s="1289"/>
      <c r="C262" s="40">
        <v>41866</v>
      </c>
      <c r="D262" s="250"/>
      <c r="E262" s="268"/>
      <c r="F262" s="60"/>
      <c r="G262" s="30"/>
      <c r="H262" s="54" t="s">
        <v>1266</v>
      </c>
      <c r="I262" s="70"/>
      <c r="J262" s="70"/>
      <c r="K262" s="70"/>
      <c r="L262" s="70"/>
      <c r="M262" s="70"/>
      <c r="N262" s="195"/>
      <c r="O262" s="4"/>
      <c r="HN262" s="1"/>
      <c r="HO262" s="1"/>
      <c r="HP262" s="1"/>
    </row>
    <row r="263" spans="2:224" ht="30" customHeight="1">
      <c r="B263" s="1289"/>
      <c r="C263" s="40">
        <v>41867</v>
      </c>
      <c r="D263" s="250"/>
      <c r="E263" s="268"/>
      <c r="F263" s="60"/>
      <c r="G263" s="30"/>
      <c r="H263" s="1444" t="s">
        <v>1319</v>
      </c>
      <c r="I263" s="70"/>
      <c r="J263" s="70"/>
      <c r="K263" s="70"/>
      <c r="L263" s="70"/>
      <c r="M263" s="70"/>
      <c r="N263" s="195"/>
      <c r="O263" s="4"/>
      <c r="HN263" s="1"/>
      <c r="HO263" s="1"/>
      <c r="HP263" s="1"/>
    </row>
    <row r="264" spans="2:224" ht="30" customHeight="1">
      <c r="B264" s="1289"/>
      <c r="C264" s="40">
        <v>41868</v>
      </c>
      <c r="D264" s="250"/>
      <c r="E264" s="268"/>
      <c r="F264" s="149" t="s">
        <v>1353</v>
      </c>
      <c r="G264" s="30"/>
      <c r="H264" s="1444"/>
      <c r="I264" s="70"/>
      <c r="J264" s="70"/>
      <c r="K264" s="70"/>
      <c r="L264" s="70"/>
      <c r="M264" s="70"/>
      <c r="N264" s="195"/>
      <c r="O264" s="4"/>
      <c r="HN264" s="1"/>
      <c r="HO264" s="1"/>
      <c r="HP264" s="1"/>
    </row>
    <row r="265" spans="2:224" ht="30" customHeight="1">
      <c r="B265" s="1289"/>
      <c r="C265" s="40">
        <v>41869</v>
      </c>
      <c r="D265" s="250"/>
      <c r="E265" s="152" t="s">
        <v>1129</v>
      </c>
      <c r="F265" s="300"/>
      <c r="G265" s="106"/>
      <c r="H265" s="273"/>
      <c r="I265" s="70"/>
      <c r="J265" s="70"/>
      <c r="K265" s="70"/>
      <c r="L265" s="70"/>
      <c r="M265" s="70"/>
      <c r="N265" s="195"/>
      <c r="O265" s="4"/>
      <c r="HN265" s="1"/>
      <c r="HO265" s="1"/>
      <c r="HP265" s="1"/>
    </row>
    <row r="266" spans="2:224" ht="30" customHeight="1">
      <c r="B266" s="1289">
        <v>34</v>
      </c>
      <c r="C266" s="40">
        <v>41870</v>
      </c>
      <c r="D266" s="250"/>
      <c r="E266" s="249"/>
      <c r="F266" s="249"/>
      <c r="G266" s="249"/>
      <c r="H266" s="273"/>
      <c r="I266" s="70"/>
      <c r="J266" s="70"/>
      <c r="K266" s="70"/>
      <c r="L266" s="70"/>
      <c r="M266" s="70"/>
      <c r="N266" s="195"/>
      <c r="O266" s="4"/>
      <c r="HN266" s="1"/>
      <c r="HO266" s="1"/>
      <c r="HP266" s="1"/>
    </row>
    <row r="267" spans="2:224" ht="30" customHeight="1">
      <c r="B267" s="1289"/>
      <c r="C267" s="40">
        <v>41871</v>
      </c>
      <c r="D267" s="250"/>
      <c r="E267" s="28" t="s">
        <v>1354</v>
      </c>
      <c r="F267" s="249"/>
      <c r="G267" s="53" t="s">
        <v>1355</v>
      </c>
      <c r="H267" s="273"/>
      <c r="I267" s="70"/>
      <c r="J267" s="70"/>
      <c r="K267" s="70"/>
      <c r="L267" s="70"/>
      <c r="M267" s="70"/>
      <c r="N267" s="195"/>
      <c r="O267" s="4"/>
      <c r="HN267" s="1"/>
      <c r="HO267" s="1"/>
      <c r="HP267" s="1"/>
    </row>
    <row r="268" spans="2:224" ht="30" customHeight="1">
      <c r="B268" s="1289"/>
      <c r="C268" s="40">
        <v>41872</v>
      </c>
      <c r="D268" s="250"/>
      <c r="E268" s="36" t="s">
        <v>412</v>
      </c>
      <c r="F268" s="249"/>
      <c r="G268" s="30" t="s">
        <v>1350</v>
      </c>
      <c r="H268" s="273"/>
      <c r="I268" s="70"/>
      <c r="J268" s="70"/>
      <c r="K268" s="70"/>
      <c r="L268" s="70"/>
      <c r="M268" s="70"/>
      <c r="N268" s="195"/>
      <c r="O268" s="4"/>
      <c r="HN268" s="1"/>
      <c r="HO268" s="1"/>
      <c r="HP268" s="1"/>
    </row>
    <row r="269" spans="2:224" ht="30" customHeight="1">
      <c r="B269" s="1289"/>
      <c r="C269" s="40">
        <v>41873</v>
      </c>
      <c r="D269" s="250"/>
      <c r="E269" s="36" t="s">
        <v>1356</v>
      </c>
      <c r="F269" s="249"/>
      <c r="G269" s="30" t="s">
        <v>731</v>
      </c>
      <c r="H269" s="273"/>
      <c r="I269" s="70"/>
      <c r="J269" s="70"/>
      <c r="K269" s="70"/>
      <c r="L269" s="70"/>
      <c r="M269" s="70"/>
      <c r="N269" s="195"/>
      <c r="O269" s="4"/>
      <c r="HN269" s="1"/>
      <c r="HO269" s="1"/>
      <c r="HP269" s="1"/>
    </row>
    <row r="270" spans="2:224" ht="30" customHeight="1">
      <c r="B270" s="1289"/>
      <c r="C270" s="40">
        <v>41874</v>
      </c>
      <c r="D270" s="250"/>
      <c r="E270" s="272" t="s">
        <v>314</v>
      </c>
      <c r="F270" s="249"/>
      <c r="G270" s="30" t="s">
        <v>320</v>
      </c>
      <c r="H270" s="272" t="s">
        <v>314</v>
      </c>
      <c r="I270" s="70"/>
      <c r="J270" s="70"/>
      <c r="K270" s="70"/>
      <c r="L270" s="70"/>
      <c r="M270" s="70"/>
      <c r="N270" s="195"/>
      <c r="O270" s="4"/>
      <c r="HN270" s="1"/>
      <c r="HO270" s="1"/>
      <c r="HP270" s="1"/>
    </row>
    <row r="271" spans="2:224" ht="30" customHeight="1">
      <c r="B271" s="1289"/>
      <c r="C271" s="40">
        <v>41875</v>
      </c>
      <c r="D271" s="250"/>
      <c r="E271" s="272"/>
      <c r="F271" s="249"/>
      <c r="G271" s="30"/>
      <c r="H271" s="272"/>
      <c r="I271" s="70"/>
      <c r="J271" s="70"/>
      <c r="K271" s="70"/>
      <c r="L271" s="70"/>
      <c r="M271" s="70"/>
      <c r="N271" s="195"/>
      <c r="O271" s="4"/>
      <c r="HN271" s="1"/>
      <c r="HO271" s="1"/>
      <c r="HP271" s="1"/>
    </row>
    <row r="272" spans="2:224" ht="30" customHeight="1">
      <c r="B272" s="1289"/>
      <c r="C272" s="40">
        <v>41876</v>
      </c>
      <c r="D272" s="250"/>
      <c r="E272" s="625"/>
      <c r="F272" s="249"/>
      <c r="G272" s="30"/>
      <c r="H272" s="273"/>
      <c r="I272" s="70"/>
      <c r="J272" s="70"/>
      <c r="K272" s="70"/>
      <c r="L272" s="70"/>
      <c r="M272" s="70"/>
      <c r="N272" s="195"/>
      <c r="O272" s="4"/>
      <c r="HN272" s="1"/>
      <c r="HO272" s="1"/>
      <c r="HP272" s="1"/>
    </row>
    <row r="273" spans="2:224" ht="30" customHeight="1">
      <c r="B273" s="1289">
        <v>35</v>
      </c>
      <c r="C273" s="40">
        <v>41877</v>
      </c>
      <c r="D273" s="250"/>
      <c r="E273" s="268"/>
      <c r="F273" s="249"/>
      <c r="G273" s="30"/>
      <c r="H273" s="70"/>
      <c r="I273" s="70"/>
      <c r="K273" s="70"/>
      <c r="L273" s="70"/>
      <c r="M273" s="70"/>
      <c r="N273" s="195"/>
      <c r="O273" s="4"/>
      <c r="HN273" s="1"/>
      <c r="HO273" s="1"/>
      <c r="HP273" s="1"/>
    </row>
    <row r="274" spans="2:224" ht="30" customHeight="1">
      <c r="B274" s="1289"/>
      <c r="C274" s="40">
        <v>41878</v>
      </c>
      <c r="D274" s="250"/>
      <c r="E274" s="272" t="s">
        <v>1357</v>
      </c>
      <c r="F274" s="28" t="s">
        <v>1358</v>
      </c>
      <c r="G274" s="30"/>
      <c r="H274" s="70"/>
      <c r="I274" s="1447" t="s">
        <v>1359</v>
      </c>
      <c r="J274" s="70"/>
      <c r="K274" s="70"/>
      <c r="L274" s="70"/>
      <c r="M274" s="70"/>
      <c r="N274" s="195"/>
      <c r="O274" s="4"/>
      <c r="HN274" s="1"/>
      <c r="HO274" s="1"/>
      <c r="HP274" s="1"/>
    </row>
    <row r="275" spans="2:224" ht="30" customHeight="1">
      <c r="B275" s="1289"/>
      <c r="C275" s="40">
        <v>41879</v>
      </c>
      <c r="D275" s="250"/>
      <c r="E275" s="268"/>
      <c r="F275" s="36" t="s">
        <v>1067</v>
      </c>
      <c r="G275" s="30"/>
      <c r="H275" s="70"/>
      <c r="I275" s="1447"/>
      <c r="J275" s="353" t="s">
        <v>1338</v>
      </c>
      <c r="K275" s="70"/>
      <c r="L275" s="70"/>
      <c r="M275" s="70"/>
      <c r="N275" s="195"/>
      <c r="O275" s="4"/>
      <c r="HN275" s="1"/>
      <c r="HO275" s="1"/>
      <c r="HP275" s="1"/>
    </row>
    <row r="276" spans="2:224" ht="30" customHeight="1">
      <c r="B276" s="1289"/>
      <c r="C276" s="40">
        <v>41880</v>
      </c>
      <c r="D276" s="250"/>
      <c r="E276" s="268"/>
      <c r="F276" s="36" t="s">
        <v>1265</v>
      </c>
      <c r="G276" s="30"/>
      <c r="H276" s="70"/>
      <c r="I276" s="1447"/>
      <c r="J276" s="70"/>
      <c r="K276" s="70"/>
      <c r="L276" s="70"/>
      <c r="M276" s="70"/>
      <c r="N276" s="195"/>
      <c r="O276" s="4"/>
      <c r="HN276" s="1"/>
      <c r="HO276" s="1"/>
      <c r="HP276" s="1"/>
    </row>
    <row r="277" spans="2:224" ht="30" customHeight="1">
      <c r="B277" s="1289"/>
      <c r="C277" s="40">
        <v>41881</v>
      </c>
      <c r="D277" s="250"/>
      <c r="E277" s="287"/>
      <c r="F277" s="487" t="s">
        <v>314</v>
      </c>
      <c r="G277" s="106"/>
      <c r="H277" s="70"/>
      <c r="I277" s="1447"/>
      <c r="J277" s="276"/>
      <c r="K277" s="276"/>
      <c r="L277" s="276"/>
      <c r="M277" s="276"/>
      <c r="N277" s="195"/>
      <c r="O277" s="4"/>
      <c r="HN277" s="1"/>
      <c r="HO277" s="1"/>
      <c r="HP277" s="1"/>
    </row>
    <row r="278" spans="2:224" ht="30" customHeight="1">
      <c r="B278" s="193"/>
      <c r="C278" s="194"/>
      <c r="D278" s="277"/>
      <c r="E278" s="194"/>
      <c r="F278" s="194"/>
      <c r="G278" s="279"/>
      <c r="H278" s="280"/>
      <c r="I278" s="280"/>
      <c r="J278" s="280"/>
      <c r="K278" s="280"/>
      <c r="L278" s="279"/>
      <c r="M278" s="280"/>
      <c r="N278" s="195"/>
      <c r="O278" s="4"/>
      <c r="HN278" s="1"/>
      <c r="HO278" s="1"/>
      <c r="HP278" s="1"/>
    </row>
    <row r="279" spans="2:224" ht="30" customHeight="1">
      <c r="B279" s="1305" t="s">
        <v>1360</v>
      </c>
      <c r="C279" s="1305"/>
      <c r="D279" s="1305"/>
      <c r="E279" s="1305"/>
      <c r="F279" s="1305"/>
      <c r="G279" s="1305"/>
      <c r="H279" s="1305"/>
      <c r="I279" s="1305"/>
      <c r="J279" s="1305"/>
      <c r="K279" s="1305"/>
      <c r="L279" s="1305"/>
      <c r="M279" s="1305"/>
      <c r="N279" s="195"/>
      <c r="O279" s="4"/>
      <c r="HN279" s="1"/>
      <c r="HO279" s="1"/>
      <c r="HP279" s="1"/>
    </row>
    <row r="280" spans="2:224" ht="30" customHeight="1">
      <c r="B280" s="650" t="s">
        <v>1</v>
      </c>
      <c r="C280" s="651" t="s">
        <v>2</v>
      </c>
      <c r="D280" s="610" t="s">
        <v>3</v>
      </c>
      <c r="E280" s="619" t="s">
        <v>1262</v>
      </c>
      <c r="F280" s="619"/>
      <c r="G280" s="619"/>
      <c r="H280" s="619"/>
      <c r="I280" s="619"/>
      <c r="J280" s="619"/>
      <c r="K280" s="619"/>
      <c r="L280" s="619"/>
      <c r="M280" s="619"/>
      <c r="N280" s="195"/>
      <c r="O280" s="4"/>
      <c r="HN280" s="1"/>
      <c r="HO280" s="1"/>
      <c r="HP280" s="1"/>
    </row>
    <row r="281" spans="2:224" ht="46.9" customHeight="1">
      <c r="B281" s="650"/>
      <c r="C281" s="651"/>
      <c r="D281" s="654"/>
      <c r="E281" s="21" t="s">
        <v>5</v>
      </c>
      <c r="F281" s="21"/>
      <c r="G281" s="21" t="s">
        <v>21</v>
      </c>
      <c r="H281" s="21" t="s">
        <v>1038</v>
      </c>
      <c r="I281" s="21" t="s">
        <v>1263</v>
      </c>
      <c r="J281" s="21" t="s">
        <v>1361</v>
      </c>
      <c r="K281" s="21" t="s">
        <v>1362</v>
      </c>
      <c r="L281" s="21" t="s">
        <v>469</v>
      </c>
      <c r="M281" s="21" t="s">
        <v>1278</v>
      </c>
      <c r="N281" s="195"/>
      <c r="O281" s="4"/>
      <c r="HN281" s="1"/>
      <c r="HO281" s="1"/>
      <c r="HP281" s="1"/>
    </row>
    <row r="282" spans="2:224" ht="30" customHeight="1">
      <c r="B282" s="1289">
        <v>35</v>
      </c>
      <c r="C282" s="24">
        <v>41882</v>
      </c>
      <c r="D282" s="250"/>
      <c r="E282" s="36" t="s">
        <v>315</v>
      </c>
      <c r="F282" s="36" t="s">
        <v>1363</v>
      </c>
      <c r="G282" s="30"/>
      <c r="H282" s="70"/>
      <c r="I282" s="1462"/>
      <c r="J282" s="70"/>
      <c r="K282" s="70"/>
      <c r="L282" s="70"/>
      <c r="M282" s="70"/>
      <c r="N282" s="195"/>
      <c r="O282" s="4"/>
      <c r="HN282" s="1"/>
      <c r="HO282" s="1"/>
      <c r="HP282" s="1"/>
    </row>
    <row r="283" spans="2:224" ht="30" customHeight="1">
      <c r="B283" s="1289"/>
      <c r="C283" s="40">
        <v>41883</v>
      </c>
      <c r="D283" s="250"/>
      <c r="E283" s="152" t="s">
        <v>412</v>
      </c>
      <c r="F283" s="487" t="s">
        <v>314</v>
      </c>
      <c r="G283" s="106"/>
      <c r="H283" s="70"/>
      <c r="I283" s="1462"/>
      <c r="J283" s="70"/>
      <c r="K283" s="70"/>
      <c r="L283" s="70"/>
      <c r="M283" s="70"/>
      <c r="N283" s="195"/>
      <c r="O283" s="4"/>
      <c r="HN283" s="1"/>
      <c r="HO283" s="1"/>
      <c r="HP283" s="1"/>
    </row>
    <row r="284" spans="2:224" ht="30" customHeight="1">
      <c r="B284" s="1289">
        <v>36</v>
      </c>
      <c r="C284" s="40">
        <v>41884</v>
      </c>
      <c r="D284" s="150"/>
      <c r="E284" s="249"/>
      <c r="F284" s="249"/>
      <c r="G284" s="249"/>
      <c r="H284" s="249"/>
      <c r="J284" s="70"/>
      <c r="K284" s="70"/>
      <c r="L284" s="70"/>
      <c r="M284" s="70"/>
      <c r="O284" s="4"/>
      <c r="HN284" s="1"/>
      <c r="HO284" s="1"/>
      <c r="HP284" s="1"/>
    </row>
    <row r="285" spans="2:224" ht="30" customHeight="1">
      <c r="B285" s="1289"/>
      <c r="C285" s="40">
        <v>41885</v>
      </c>
      <c r="D285" s="150"/>
      <c r="E285" s="28" t="s">
        <v>1364</v>
      </c>
      <c r="F285" s="249"/>
      <c r="G285" s="53" t="s">
        <v>1365</v>
      </c>
      <c r="H285" s="249"/>
      <c r="I285" s="70"/>
      <c r="J285" s="70"/>
      <c r="K285" s="70"/>
      <c r="L285" s="70"/>
      <c r="M285" s="70"/>
      <c r="O285" s="4"/>
      <c r="HN285" s="1"/>
      <c r="HO285" s="1"/>
      <c r="HP285" s="1"/>
    </row>
    <row r="286" spans="2:224" ht="30" customHeight="1">
      <c r="B286" s="1289"/>
      <c r="C286" s="40">
        <v>41886</v>
      </c>
      <c r="D286" s="150"/>
      <c r="E286" s="539" t="s">
        <v>1280</v>
      </c>
      <c r="F286" s="249"/>
      <c r="G286" s="30" t="s">
        <v>57</v>
      </c>
      <c r="H286" s="249"/>
      <c r="I286" s="70"/>
      <c r="J286" s="70"/>
      <c r="K286" s="70"/>
      <c r="L286" s="70"/>
      <c r="M286" s="70"/>
      <c r="O286" s="4"/>
      <c r="HN286" s="1"/>
      <c r="HO286" s="1"/>
      <c r="HP286" s="1"/>
    </row>
    <row r="287" spans="2:224" ht="30" customHeight="1">
      <c r="B287" s="1289"/>
      <c r="C287" s="40">
        <v>41887</v>
      </c>
      <c r="D287" s="355"/>
      <c r="E287" s="36" t="s">
        <v>1265</v>
      </c>
      <c r="F287" s="249"/>
      <c r="G287" s="30" t="s">
        <v>1366</v>
      </c>
      <c r="H287" s="139" t="s">
        <v>343</v>
      </c>
      <c r="I287" s="70"/>
      <c r="J287" s="70"/>
      <c r="K287" s="70"/>
      <c r="L287" s="70"/>
      <c r="M287" s="70"/>
      <c r="O287" s="4"/>
      <c r="HN287" s="1"/>
      <c r="HO287" s="1"/>
      <c r="HP287" s="1"/>
    </row>
    <row r="288" spans="2:224" ht="30" customHeight="1">
      <c r="B288" s="1289"/>
      <c r="C288" s="40">
        <v>41888</v>
      </c>
      <c r="D288" s="355"/>
      <c r="E288" s="36"/>
      <c r="F288" s="249"/>
      <c r="G288" s="30"/>
      <c r="H288" s="142" t="s">
        <v>125</v>
      </c>
      <c r="I288" s="70"/>
      <c r="J288" s="70"/>
      <c r="K288" s="70"/>
      <c r="L288" s="70"/>
      <c r="M288" s="70"/>
      <c r="O288" s="4"/>
      <c r="HN288" s="1"/>
      <c r="HO288" s="1"/>
      <c r="HP288" s="1"/>
    </row>
    <row r="289" spans="2:224" ht="30" customHeight="1">
      <c r="B289" s="1289"/>
      <c r="C289" s="24">
        <v>41889</v>
      </c>
      <c r="D289" s="150"/>
      <c r="E289" s="272" t="s">
        <v>314</v>
      </c>
      <c r="F289" s="249"/>
      <c r="G289" s="30"/>
      <c r="H289" s="142" t="s">
        <v>1047</v>
      </c>
      <c r="I289" s="70"/>
      <c r="J289" s="70"/>
      <c r="K289" s="70"/>
      <c r="L289" s="70"/>
      <c r="M289" s="70"/>
      <c r="O289" s="4"/>
      <c r="HN289" s="1"/>
      <c r="HO289" s="1"/>
      <c r="HP289" s="1"/>
    </row>
    <row r="290" spans="2:224" ht="30" customHeight="1">
      <c r="B290" s="1289"/>
      <c r="C290" s="40">
        <v>41890</v>
      </c>
      <c r="D290" s="150"/>
      <c r="E290" s="30" t="s">
        <v>30</v>
      </c>
      <c r="F290" s="249"/>
      <c r="G290" s="30"/>
      <c r="H290" s="142" t="s">
        <v>1049</v>
      </c>
      <c r="I290" s="70"/>
      <c r="J290" s="70"/>
      <c r="K290" s="70"/>
      <c r="L290" s="70"/>
      <c r="M290" s="70"/>
      <c r="O290" s="4"/>
      <c r="HN290" s="1"/>
      <c r="HO290" s="1"/>
      <c r="HP290" s="1"/>
    </row>
    <row r="291" spans="2:224" ht="30" customHeight="1">
      <c r="B291" s="1289">
        <v>37</v>
      </c>
      <c r="C291" s="40">
        <v>41891</v>
      </c>
      <c r="D291" s="150"/>
      <c r="E291" s="36"/>
      <c r="F291" s="249"/>
      <c r="G291" s="30"/>
      <c r="H291" s="142"/>
      <c r="K291" s="70"/>
      <c r="L291" s="70"/>
      <c r="M291" s="70"/>
      <c r="O291" s="4"/>
      <c r="HN291" s="1"/>
      <c r="HO291" s="1"/>
      <c r="HP291" s="1"/>
    </row>
    <row r="292" spans="2:224" ht="30" customHeight="1">
      <c r="B292" s="1289"/>
      <c r="C292" s="40">
        <v>41892</v>
      </c>
      <c r="D292" s="150"/>
      <c r="E292" s="36"/>
      <c r="F292" s="57" t="s">
        <v>1367</v>
      </c>
      <c r="G292" s="30"/>
      <c r="H292" s="142"/>
      <c r="I292" s="1447" t="s">
        <v>1368</v>
      </c>
      <c r="J292" s="70"/>
      <c r="K292" s="70"/>
      <c r="L292" s="70"/>
      <c r="M292" s="70"/>
      <c r="O292" s="4"/>
      <c r="HN292" s="1"/>
      <c r="HO292" s="1"/>
      <c r="HP292" s="1"/>
    </row>
    <row r="293" spans="2:224" ht="30" customHeight="1">
      <c r="B293" s="1289"/>
      <c r="C293" s="40">
        <v>41893</v>
      </c>
      <c r="D293" s="150"/>
      <c r="E293" s="272"/>
      <c r="F293" s="58" t="s">
        <v>79</v>
      </c>
      <c r="G293" s="30"/>
      <c r="H293" s="142"/>
      <c r="I293" s="1447"/>
      <c r="J293" s="70"/>
      <c r="K293" s="70"/>
      <c r="L293" s="70"/>
      <c r="M293" s="70"/>
      <c r="O293" s="4"/>
      <c r="HN293" s="1"/>
      <c r="HO293" s="1"/>
      <c r="HP293" s="1"/>
    </row>
    <row r="294" spans="2:224" ht="30" customHeight="1">
      <c r="B294" s="1289"/>
      <c r="C294" s="40">
        <v>41894</v>
      </c>
      <c r="D294" s="150"/>
      <c r="E294" s="268"/>
      <c r="F294" s="58"/>
      <c r="G294" s="30"/>
      <c r="H294" s="142"/>
      <c r="I294" s="1447"/>
      <c r="J294" s="353" t="s">
        <v>1338</v>
      </c>
      <c r="K294" s="70"/>
      <c r="L294" s="70"/>
      <c r="M294" s="70"/>
      <c r="O294" s="4"/>
      <c r="HN294" s="1"/>
      <c r="HO294" s="1"/>
      <c r="HP294" s="1"/>
    </row>
    <row r="295" spans="2:224" ht="30" customHeight="1">
      <c r="B295" s="1289"/>
      <c r="C295" s="40">
        <v>41895</v>
      </c>
      <c r="D295" s="150"/>
      <c r="E295" s="268"/>
      <c r="F295" s="58" t="s">
        <v>314</v>
      </c>
      <c r="G295" s="30"/>
      <c r="H295" s="142"/>
      <c r="I295" s="1447"/>
      <c r="J295" s="70"/>
      <c r="K295" s="70"/>
      <c r="L295" s="70"/>
      <c r="M295" s="70"/>
      <c r="O295" s="4"/>
      <c r="HN295" s="1"/>
      <c r="HO295" s="1"/>
      <c r="HP295" s="1"/>
    </row>
    <row r="296" spans="2:224" ht="30" customHeight="1">
      <c r="B296" s="1289"/>
      <c r="C296" s="24">
        <v>41896</v>
      </c>
      <c r="D296" s="150"/>
      <c r="E296" s="268"/>
      <c r="F296" s="288" t="s">
        <v>1369</v>
      </c>
      <c r="G296" s="30"/>
      <c r="H296" s="142"/>
      <c r="I296" s="1447"/>
      <c r="J296" s="70"/>
      <c r="K296" s="70"/>
      <c r="L296" s="70"/>
      <c r="M296" s="70"/>
      <c r="O296" s="4"/>
      <c r="HN296" s="1"/>
      <c r="HO296" s="1"/>
      <c r="HP296" s="1"/>
    </row>
    <row r="297" spans="2:224" ht="30" customHeight="1">
      <c r="B297" s="1289"/>
      <c r="C297" s="40">
        <v>41897</v>
      </c>
      <c r="D297" s="150"/>
      <c r="E297" s="152" t="s">
        <v>1129</v>
      </c>
      <c r="F297" s="655" t="s">
        <v>1348</v>
      </c>
      <c r="G297" s="106"/>
      <c r="H297" s="142"/>
      <c r="I297" s="1447"/>
      <c r="J297" s="70"/>
      <c r="K297" s="70"/>
      <c r="L297" s="70"/>
      <c r="M297" s="70"/>
      <c r="O297" s="4"/>
      <c r="HN297" s="1"/>
      <c r="HO297" s="1"/>
      <c r="HP297" s="1"/>
    </row>
    <row r="298" spans="2:224" ht="30" customHeight="1">
      <c r="B298" s="1289">
        <v>38</v>
      </c>
      <c r="C298" s="40">
        <v>41898</v>
      </c>
      <c r="D298" s="150"/>
      <c r="E298" s="249"/>
      <c r="F298" s="264"/>
      <c r="G298" s="249"/>
      <c r="H298" s="142"/>
      <c r="I298" s="70"/>
      <c r="J298" s="70"/>
      <c r="K298" s="70"/>
      <c r="L298" s="70"/>
      <c r="M298" s="70"/>
      <c r="O298" s="4"/>
      <c r="HN298" s="1"/>
      <c r="HO298" s="1"/>
      <c r="HP298" s="1"/>
    </row>
    <row r="299" spans="2:224" ht="30" customHeight="1">
      <c r="B299" s="1289"/>
      <c r="C299" s="40">
        <v>41899</v>
      </c>
      <c r="D299" s="150"/>
      <c r="E299" s="296" t="s">
        <v>1370</v>
      </c>
      <c r="F299" s="249"/>
      <c r="G299" s="249"/>
      <c r="H299" s="142"/>
      <c r="I299" s="70"/>
      <c r="J299" s="70"/>
      <c r="K299" s="70"/>
      <c r="L299" s="70"/>
      <c r="M299" s="570" t="s">
        <v>1371</v>
      </c>
      <c r="O299" s="4"/>
      <c r="HN299" s="1"/>
      <c r="HO299" s="1"/>
      <c r="HP299" s="1"/>
    </row>
    <row r="300" spans="2:224" ht="30" customHeight="1">
      <c r="B300" s="1289"/>
      <c r="C300" s="40">
        <v>41900</v>
      </c>
      <c r="D300" s="150"/>
      <c r="E300" s="36" t="s">
        <v>1372</v>
      </c>
      <c r="F300" s="249"/>
      <c r="G300" s="249"/>
      <c r="H300" s="142"/>
      <c r="I300" s="70"/>
      <c r="J300" s="70"/>
      <c r="K300" s="70"/>
      <c r="L300" s="70"/>
      <c r="M300" s="559" t="s">
        <v>1373</v>
      </c>
      <c r="O300" s="4"/>
      <c r="HN300" s="1"/>
      <c r="HO300" s="1"/>
      <c r="HP300" s="1"/>
    </row>
    <row r="301" spans="2:224" ht="30" customHeight="1">
      <c r="B301" s="1289"/>
      <c r="C301" s="40">
        <v>41901</v>
      </c>
      <c r="D301" s="150"/>
      <c r="E301" s="36" t="s">
        <v>1022</v>
      </c>
      <c r="F301" s="249"/>
      <c r="G301" s="249"/>
      <c r="H301" s="142"/>
      <c r="I301" s="70"/>
      <c r="J301" s="70"/>
      <c r="K301" s="70"/>
      <c r="L301" s="70"/>
      <c r="M301" s="559"/>
      <c r="O301" s="4"/>
      <c r="HN301" s="1"/>
      <c r="HO301" s="1"/>
      <c r="HP301" s="1"/>
    </row>
    <row r="302" spans="2:224" ht="30" customHeight="1">
      <c r="B302" s="1289"/>
      <c r="C302" s="40">
        <v>41902</v>
      </c>
      <c r="D302" s="150"/>
      <c r="E302" s="272" t="s">
        <v>314</v>
      </c>
      <c r="F302" s="249"/>
      <c r="G302" s="249"/>
      <c r="H302" s="142"/>
      <c r="I302" s="70"/>
      <c r="J302" s="70"/>
      <c r="K302" s="70"/>
      <c r="L302" s="70"/>
      <c r="M302" s="559"/>
      <c r="O302" s="4"/>
      <c r="HN302" s="1"/>
      <c r="HO302" s="1"/>
      <c r="HP302" s="1"/>
    </row>
    <row r="303" spans="2:224" ht="30" customHeight="1">
      <c r="B303" s="1289"/>
      <c r="C303" s="40">
        <v>41903</v>
      </c>
      <c r="D303" s="150"/>
      <c r="E303" s="36" t="s">
        <v>1265</v>
      </c>
      <c r="F303" s="249"/>
      <c r="G303" s="249"/>
      <c r="H303" s="142"/>
      <c r="I303" s="70"/>
      <c r="J303" s="70"/>
      <c r="K303" s="70"/>
      <c r="L303" s="70"/>
      <c r="M303" s="559"/>
      <c r="O303" s="4"/>
      <c r="HN303" s="1"/>
      <c r="HO303" s="1"/>
      <c r="HP303" s="1"/>
    </row>
    <row r="304" spans="2:224" ht="30" customHeight="1">
      <c r="B304" s="1289"/>
      <c r="C304" s="40">
        <v>41904</v>
      </c>
      <c r="D304" s="150"/>
      <c r="E304" s="287"/>
      <c r="F304" s="249"/>
      <c r="G304" s="249"/>
      <c r="H304" s="142"/>
      <c r="I304" s="70"/>
      <c r="J304" s="70"/>
      <c r="K304" s="70"/>
      <c r="L304" s="70"/>
      <c r="M304" s="559"/>
      <c r="O304" s="4"/>
      <c r="HN304" s="1"/>
      <c r="HO304" s="1"/>
      <c r="HP304" s="1"/>
    </row>
    <row r="305" spans="2:224" ht="30" customHeight="1">
      <c r="B305" s="1289">
        <v>39</v>
      </c>
      <c r="C305" s="40">
        <v>41905</v>
      </c>
      <c r="D305" s="150"/>
      <c r="E305" s="249"/>
      <c r="F305" s="249"/>
      <c r="G305" s="249"/>
      <c r="H305" s="249"/>
      <c r="I305" s="70"/>
      <c r="J305" s="70"/>
      <c r="K305" s="70"/>
      <c r="L305" s="70"/>
      <c r="M305" s="559"/>
      <c r="O305" s="4"/>
      <c r="HN305" s="1"/>
      <c r="HO305" s="1"/>
      <c r="HP305" s="1"/>
    </row>
    <row r="306" spans="2:224" ht="30" customHeight="1">
      <c r="B306" s="1289"/>
      <c r="C306" s="40">
        <v>41906</v>
      </c>
      <c r="D306" s="150"/>
      <c r="E306" s="220" t="s">
        <v>1374</v>
      </c>
      <c r="F306" s="249"/>
      <c r="G306" s="53" t="s">
        <v>1375</v>
      </c>
      <c r="H306" s="249"/>
      <c r="I306" s="1365" t="s">
        <v>1376</v>
      </c>
      <c r="J306" s="70"/>
      <c r="K306" s="70"/>
      <c r="L306" s="70"/>
      <c r="M306" s="559"/>
      <c r="O306" s="4"/>
      <c r="HN306" s="1"/>
      <c r="HO306" s="1"/>
      <c r="HP306" s="1"/>
    </row>
    <row r="307" spans="2:224" ht="30" customHeight="1">
      <c r="B307" s="1289"/>
      <c r="C307" s="40">
        <v>41907</v>
      </c>
      <c r="D307" s="150"/>
      <c r="E307" s="221" t="s">
        <v>543</v>
      </c>
      <c r="F307" s="249"/>
      <c r="G307" s="30" t="s">
        <v>368</v>
      </c>
      <c r="H307" s="249"/>
      <c r="I307" s="1365"/>
      <c r="J307" s="70"/>
      <c r="K307" s="70"/>
      <c r="L307" s="70"/>
      <c r="M307" s="559"/>
      <c r="O307" s="4"/>
      <c r="HN307" s="1"/>
      <c r="HO307" s="1"/>
      <c r="HP307" s="1"/>
    </row>
    <row r="308" spans="2:224" ht="30" customHeight="1">
      <c r="B308" s="1289"/>
      <c r="C308" s="40">
        <v>41908</v>
      </c>
      <c r="D308" s="150"/>
      <c r="E308" s="221" t="s">
        <v>1054</v>
      </c>
      <c r="F308" s="249"/>
      <c r="G308" s="30"/>
      <c r="H308" s="249"/>
      <c r="I308" s="1365"/>
      <c r="J308" s="70"/>
      <c r="K308" s="70"/>
      <c r="L308" s="70"/>
      <c r="M308" s="559"/>
      <c r="O308" s="4"/>
      <c r="HN308" s="1"/>
      <c r="HO308" s="1"/>
      <c r="HP308" s="1"/>
    </row>
    <row r="309" spans="2:224" ht="30" customHeight="1">
      <c r="B309" s="1289"/>
      <c r="C309" s="40">
        <v>41909</v>
      </c>
      <c r="D309" s="150"/>
      <c r="E309" s="221" t="s">
        <v>1056</v>
      </c>
      <c r="F309" s="249"/>
      <c r="G309" s="30"/>
      <c r="H309" s="249"/>
      <c r="I309" s="1365"/>
      <c r="J309" s="70"/>
      <c r="K309" s="70"/>
      <c r="L309" s="70"/>
      <c r="M309" s="559"/>
      <c r="O309" s="4"/>
      <c r="HN309" s="1"/>
      <c r="HO309" s="1"/>
      <c r="HP309" s="1"/>
    </row>
    <row r="310" spans="2:224" ht="30" customHeight="1">
      <c r="B310" s="1289"/>
      <c r="C310" s="40">
        <v>41910</v>
      </c>
      <c r="D310" s="150"/>
      <c r="E310" s="656" t="s">
        <v>314</v>
      </c>
      <c r="F310" s="249"/>
      <c r="G310" s="30"/>
      <c r="H310" s="249"/>
      <c r="I310" s="1365"/>
      <c r="J310" s="70"/>
      <c r="K310" s="70"/>
      <c r="L310" s="70"/>
      <c r="M310" s="559"/>
      <c r="O310" s="4"/>
      <c r="HN310" s="1"/>
      <c r="HO310" s="1"/>
      <c r="HP310" s="1"/>
    </row>
    <row r="311" spans="2:224" ht="30" customHeight="1">
      <c r="B311" s="1289"/>
      <c r="C311" s="72">
        <v>41911</v>
      </c>
      <c r="D311" s="382"/>
      <c r="E311" s="532"/>
      <c r="F311" s="249"/>
      <c r="G311" s="30"/>
      <c r="H311" s="275"/>
      <c r="I311" s="276"/>
      <c r="J311" s="276"/>
      <c r="K311" s="276"/>
      <c r="L311" s="276"/>
      <c r="M311" s="559"/>
      <c r="O311" s="4"/>
      <c r="HN311" s="1"/>
      <c r="HO311" s="1"/>
      <c r="HP311" s="1"/>
    </row>
    <row r="312" spans="2:224" ht="91.15" customHeight="1">
      <c r="B312" s="193"/>
      <c r="C312" s="193"/>
      <c r="D312" s="193"/>
      <c r="E312" s="193"/>
      <c r="F312" s="193"/>
      <c r="G312" s="193"/>
      <c r="H312" s="193"/>
      <c r="I312" s="193"/>
      <c r="J312" s="193"/>
      <c r="K312" s="193"/>
      <c r="L312" s="193"/>
      <c r="M312" s="193"/>
      <c r="N312" s="193"/>
      <c r="O312" s="4"/>
      <c r="HN312" s="1"/>
      <c r="HO312" s="1"/>
      <c r="HP312" s="1"/>
    </row>
    <row r="313" spans="2:224" s="166" customFormat="1" ht="30" customHeight="1">
      <c r="B313" s="1310" t="s">
        <v>1377</v>
      </c>
      <c r="C313" s="1310"/>
      <c r="D313" s="1310"/>
      <c r="E313" s="1310"/>
      <c r="F313" s="1310"/>
      <c r="G313" s="1310"/>
      <c r="H313" s="1310"/>
      <c r="I313" s="1310"/>
      <c r="J313" s="1310"/>
      <c r="K313" s="1310"/>
      <c r="L313" s="1310"/>
      <c r="M313" s="1310"/>
      <c r="N313" s="2"/>
      <c r="O313" s="384"/>
    </row>
    <row r="314" spans="2:224" ht="30" customHeight="1">
      <c r="B314" s="650" t="s">
        <v>1</v>
      </c>
      <c r="C314" s="651" t="s">
        <v>2</v>
      </c>
      <c r="D314" s="610" t="s">
        <v>3</v>
      </c>
      <c r="E314" s="646" t="s">
        <v>1262</v>
      </c>
      <c r="F314" s="646"/>
      <c r="G314" s="646"/>
      <c r="H314" s="646"/>
      <c r="I314" s="646"/>
      <c r="J314" s="646"/>
      <c r="K314" s="646"/>
      <c r="L314" s="646"/>
      <c r="M314" s="646"/>
      <c r="O314" s="4"/>
      <c r="HN314" s="1"/>
      <c r="HO314" s="1"/>
      <c r="HP314" s="1"/>
    </row>
    <row r="315" spans="2:224" ht="78.599999999999994" customHeight="1">
      <c r="B315" s="650"/>
      <c r="C315" s="651"/>
      <c r="D315" s="654"/>
      <c r="E315" s="21" t="s">
        <v>5</v>
      </c>
      <c r="F315" s="21"/>
      <c r="G315" s="21" t="s">
        <v>21</v>
      </c>
      <c r="H315" s="21" t="s">
        <v>1038</v>
      </c>
      <c r="I315" s="21" t="s">
        <v>1263</v>
      </c>
      <c r="J315" s="21" t="s">
        <v>1277</v>
      </c>
      <c r="K315" s="21" t="s">
        <v>468</v>
      </c>
      <c r="L315" s="21" t="s">
        <v>469</v>
      </c>
      <c r="M315" s="21" t="s">
        <v>1278</v>
      </c>
    </row>
    <row r="316" spans="2:224" ht="30" customHeight="1">
      <c r="B316" s="1311">
        <v>40</v>
      </c>
      <c r="C316" s="40">
        <v>41912</v>
      </c>
      <c r="D316" s="355"/>
      <c r="E316" s="220" t="s">
        <v>1374</v>
      </c>
      <c r="F316" s="249"/>
      <c r="G316" s="53" t="s">
        <v>1375</v>
      </c>
      <c r="H316" s="308"/>
      <c r="I316" s="70"/>
      <c r="J316" s="70"/>
      <c r="K316" s="70"/>
      <c r="L316" s="70"/>
      <c r="M316" s="570" t="s">
        <v>1371</v>
      </c>
    </row>
    <row r="317" spans="2:224" ht="30" customHeight="1">
      <c r="B317" s="1311"/>
      <c r="C317" s="40">
        <v>41913</v>
      </c>
      <c r="D317" s="355"/>
      <c r="E317" s="221" t="s">
        <v>543</v>
      </c>
      <c r="F317" s="220" t="s">
        <v>1378</v>
      </c>
      <c r="G317" s="30" t="s">
        <v>368</v>
      </c>
      <c r="H317" s="249"/>
      <c r="I317" s="1447" t="s">
        <v>1379</v>
      </c>
      <c r="J317" s="70"/>
      <c r="K317" s="70"/>
      <c r="L317" s="70"/>
      <c r="M317" s="559"/>
    </row>
    <row r="318" spans="2:224" ht="30" customHeight="1">
      <c r="B318" s="1311"/>
      <c r="C318" s="40">
        <v>41914</v>
      </c>
      <c r="D318" s="355"/>
      <c r="E318" s="221" t="s">
        <v>1054</v>
      </c>
      <c r="F318" s="221" t="s">
        <v>416</v>
      </c>
      <c r="G318" s="30"/>
      <c r="H318" s="249"/>
      <c r="I318" s="1447"/>
      <c r="J318" s="70"/>
      <c r="K318" s="70"/>
      <c r="L318" s="70"/>
      <c r="M318" s="559"/>
    </row>
    <row r="319" spans="2:224" ht="30" customHeight="1">
      <c r="B319" s="1311"/>
      <c r="C319" s="40">
        <v>41915</v>
      </c>
      <c r="D319" s="355"/>
      <c r="E319" s="532"/>
      <c r="F319" s="221" t="s">
        <v>1380</v>
      </c>
      <c r="G319" s="30"/>
      <c r="H319" s="294"/>
      <c r="I319" s="1447"/>
      <c r="J319" s="70"/>
      <c r="K319" s="70"/>
      <c r="L319" s="70"/>
      <c r="M319" s="559"/>
    </row>
    <row r="320" spans="2:224" ht="30" customHeight="1">
      <c r="B320" s="1311"/>
      <c r="C320" s="40">
        <v>41916</v>
      </c>
      <c r="D320" s="355"/>
      <c r="E320" s="532"/>
      <c r="F320" s="221" t="s">
        <v>1381</v>
      </c>
      <c r="G320" s="30"/>
      <c r="H320" s="294"/>
      <c r="I320" s="1447"/>
      <c r="J320" s="70"/>
      <c r="K320" s="70"/>
      <c r="L320" s="70"/>
      <c r="M320" s="559"/>
    </row>
    <row r="321" spans="2:13" ht="30" customHeight="1">
      <c r="B321" s="1311"/>
      <c r="C321" s="40">
        <v>41917</v>
      </c>
      <c r="D321" s="355"/>
      <c r="E321" s="656"/>
      <c r="F321" s="30" t="s">
        <v>30</v>
      </c>
      <c r="G321" s="30"/>
      <c r="H321" s="294"/>
      <c r="I321" s="1447"/>
      <c r="J321" s="70"/>
      <c r="K321" s="70"/>
      <c r="L321" s="70"/>
      <c r="M321" s="559"/>
    </row>
    <row r="322" spans="2:13" ht="34.15" customHeight="1">
      <c r="B322" s="1311"/>
      <c r="C322" s="40">
        <v>41918</v>
      </c>
      <c r="D322" s="355"/>
      <c r="E322" s="656"/>
      <c r="F322" s="656" t="s">
        <v>314</v>
      </c>
      <c r="G322" s="30"/>
      <c r="H322" s="249"/>
      <c r="I322" s="1447"/>
      <c r="J322" s="70"/>
      <c r="K322" s="70"/>
      <c r="L322" s="70"/>
      <c r="M322" s="559"/>
    </row>
    <row r="323" spans="2:13" ht="30" customHeight="1">
      <c r="B323" s="1311">
        <v>41</v>
      </c>
      <c r="C323" s="40">
        <v>41919</v>
      </c>
      <c r="D323" s="355"/>
      <c r="E323" s="535"/>
      <c r="F323" s="301"/>
      <c r="G323" s="301"/>
      <c r="H323" s="301"/>
      <c r="I323" s="70"/>
      <c r="J323" s="70"/>
      <c r="K323" s="70"/>
      <c r="L323" s="70"/>
      <c r="M323" s="559"/>
    </row>
    <row r="324" spans="2:13" ht="30" customHeight="1">
      <c r="B324" s="1311"/>
      <c r="C324" s="40">
        <v>41920</v>
      </c>
      <c r="D324" s="355"/>
      <c r="E324" s="220" t="s">
        <v>1382</v>
      </c>
      <c r="F324" s="301"/>
      <c r="G324" s="53" t="s">
        <v>1383</v>
      </c>
      <c r="H324" s="249"/>
      <c r="I324" s="70"/>
      <c r="J324" s="70"/>
      <c r="K324" s="70"/>
      <c r="L324" s="70"/>
      <c r="M324" s="559"/>
    </row>
    <row r="325" spans="2:13" ht="30" customHeight="1">
      <c r="B325" s="1311"/>
      <c r="C325" s="40">
        <v>41921</v>
      </c>
      <c r="D325" s="355"/>
      <c r="E325" s="221" t="s">
        <v>424</v>
      </c>
      <c r="F325" s="301"/>
      <c r="G325" s="30" t="s">
        <v>379</v>
      </c>
      <c r="H325" s="249"/>
      <c r="I325" s="70"/>
      <c r="J325" s="70"/>
      <c r="K325" s="70"/>
      <c r="L325" s="70"/>
      <c r="M325" s="559"/>
    </row>
    <row r="326" spans="2:13" ht="24.75">
      <c r="B326" s="1311"/>
      <c r="C326" s="40">
        <v>41922</v>
      </c>
      <c r="D326" s="355"/>
      <c r="E326" s="221" t="s">
        <v>550</v>
      </c>
      <c r="F326" s="301"/>
      <c r="G326" s="30"/>
      <c r="H326" s="249"/>
      <c r="I326" s="70"/>
      <c r="J326" s="70"/>
      <c r="K326" s="70"/>
      <c r="L326" s="70"/>
      <c r="M326" s="559"/>
    </row>
    <row r="327" spans="2:13" ht="30" customHeight="1">
      <c r="B327" s="1311"/>
      <c r="C327" s="40">
        <v>41923</v>
      </c>
      <c r="D327" s="355"/>
      <c r="E327" s="221" t="s">
        <v>33</v>
      </c>
      <c r="F327" s="301"/>
      <c r="G327" s="30"/>
      <c r="H327" s="249"/>
      <c r="I327" s="70"/>
      <c r="J327" s="70"/>
      <c r="K327" s="70"/>
      <c r="L327" s="70"/>
      <c r="M327" s="559"/>
    </row>
    <row r="328" spans="2:13" ht="30" customHeight="1">
      <c r="B328" s="1311"/>
      <c r="C328" s="40">
        <v>41924</v>
      </c>
      <c r="D328" s="355"/>
      <c r="E328" s="221" t="s">
        <v>1056</v>
      </c>
      <c r="F328" s="301"/>
      <c r="G328" s="30"/>
      <c r="H328" s="249"/>
      <c r="I328" s="70"/>
      <c r="J328" s="70"/>
      <c r="K328" s="70"/>
      <c r="L328" s="70"/>
      <c r="M328" s="559"/>
    </row>
    <row r="329" spans="2:13" ht="30" customHeight="1">
      <c r="B329" s="1311"/>
      <c r="C329" s="40">
        <v>41925</v>
      </c>
      <c r="D329" s="355"/>
      <c r="E329" s="221"/>
      <c r="F329" s="301"/>
      <c r="G329" s="30"/>
      <c r="H329" s="249"/>
      <c r="I329" s="70"/>
      <c r="J329" s="70"/>
      <c r="K329" s="70"/>
      <c r="L329" s="70"/>
      <c r="M329" s="559"/>
    </row>
    <row r="330" spans="2:13" ht="30" customHeight="1">
      <c r="B330" s="1311">
        <v>42</v>
      </c>
      <c r="C330" s="40">
        <v>41926</v>
      </c>
      <c r="D330" s="355"/>
      <c r="E330" s="221"/>
      <c r="F330" s="301"/>
      <c r="G330" s="30"/>
      <c r="H330" s="249"/>
      <c r="I330" s="70"/>
      <c r="J330" s="70"/>
      <c r="K330" s="70"/>
      <c r="L330" s="70"/>
      <c r="M330" s="559"/>
    </row>
    <row r="331" spans="2:13" ht="30" customHeight="1">
      <c r="B331" s="1311"/>
      <c r="C331" s="40">
        <v>41927</v>
      </c>
      <c r="D331" s="355"/>
      <c r="E331" s="221"/>
      <c r="F331" s="220" t="s">
        <v>1384</v>
      </c>
      <c r="G331" s="30"/>
      <c r="H331" s="249"/>
      <c r="I331" s="70"/>
      <c r="J331" s="70"/>
      <c r="K331" s="70"/>
      <c r="L331" s="70"/>
      <c r="M331" s="559"/>
    </row>
    <row r="332" spans="2:13" ht="30" customHeight="1">
      <c r="B332" s="1311"/>
      <c r="C332" s="40">
        <v>41928</v>
      </c>
      <c r="D332" s="355"/>
      <c r="E332" s="221"/>
      <c r="F332" s="221" t="s">
        <v>430</v>
      </c>
      <c r="G332" s="30"/>
      <c r="H332" s="249"/>
      <c r="I332" s="70"/>
      <c r="J332" s="70" t="s">
        <v>1385</v>
      </c>
      <c r="K332" s="70"/>
      <c r="L332" s="70"/>
      <c r="M332" s="559"/>
    </row>
    <row r="333" spans="2:13" ht="30" customHeight="1">
      <c r="B333" s="1311"/>
      <c r="C333" s="40">
        <v>41929</v>
      </c>
      <c r="D333" s="355"/>
      <c r="E333" s="221"/>
      <c r="F333" s="223" t="s">
        <v>937</v>
      </c>
      <c r="G333" s="30"/>
      <c r="H333" s="249"/>
      <c r="I333" s="70"/>
      <c r="J333" s="70"/>
      <c r="K333" s="70"/>
      <c r="L333" s="70"/>
      <c r="M333" s="559"/>
    </row>
    <row r="334" spans="2:13" ht="30" customHeight="1">
      <c r="B334" s="1311"/>
      <c r="C334" s="40">
        <v>41930</v>
      </c>
      <c r="D334" s="355"/>
      <c r="E334" s="221"/>
      <c r="F334" s="223" t="s">
        <v>1056</v>
      </c>
      <c r="G334" s="30"/>
      <c r="H334" s="249"/>
      <c r="I334" s="70"/>
      <c r="J334" s="70"/>
      <c r="K334" s="70"/>
      <c r="L334" s="70"/>
      <c r="M334" s="559"/>
    </row>
    <row r="335" spans="2:13" ht="30" customHeight="1">
      <c r="B335" s="1311"/>
      <c r="C335" s="40">
        <v>41931</v>
      </c>
      <c r="D335" s="355"/>
      <c r="E335" s="221"/>
      <c r="F335" s="404" t="s">
        <v>1386</v>
      </c>
      <c r="G335" s="30"/>
      <c r="H335" s="249"/>
      <c r="I335" s="70"/>
      <c r="J335" s="70"/>
      <c r="K335" s="70"/>
      <c r="L335" s="70"/>
      <c r="M335" s="559"/>
    </row>
    <row r="336" spans="2:13" ht="34.15" customHeight="1">
      <c r="B336" s="1311"/>
      <c r="C336" s="40">
        <v>41932</v>
      </c>
      <c r="D336" s="355"/>
      <c r="E336" s="309"/>
      <c r="F336" s="309"/>
      <c r="G336" s="30"/>
      <c r="H336" s="249"/>
      <c r="I336" s="70"/>
      <c r="J336" s="70"/>
      <c r="K336" s="70"/>
      <c r="L336" s="70"/>
      <c r="M336" s="70"/>
    </row>
    <row r="337" spans="2:13" ht="30" customHeight="1">
      <c r="B337" s="1311">
        <v>43</v>
      </c>
      <c r="C337" s="40">
        <v>41933</v>
      </c>
      <c r="D337" s="657"/>
      <c r="E337" s="100"/>
      <c r="F337" s="249"/>
      <c r="G337" s="249"/>
      <c r="H337" s="249"/>
      <c r="I337" s="70"/>
      <c r="J337" s="70"/>
      <c r="K337" s="70"/>
      <c r="L337" s="70"/>
      <c r="M337" s="70"/>
    </row>
    <row r="338" spans="2:13" ht="30" customHeight="1">
      <c r="B338" s="1311"/>
      <c r="C338" s="40">
        <v>41934</v>
      </c>
      <c r="D338" s="657"/>
      <c r="E338" s="28" t="s">
        <v>1387</v>
      </c>
      <c r="F338" s="249"/>
      <c r="G338" s="53" t="s">
        <v>1388</v>
      </c>
      <c r="H338" s="249"/>
      <c r="I338" s="70"/>
      <c r="J338" s="70"/>
      <c r="K338" s="70"/>
      <c r="L338" s="70"/>
      <c r="M338" s="70"/>
    </row>
    <row r="339" spans="2:13" ht="30" customHeight="1">
      <c r="B339" s="1311"/>
      <c r="C339" s="40">
        <v>41935</v>
      </c>
      <c r="D339" s="657"/>
      <c r="E339" s="36" t="s">
        <v>1067</v>
      </c>
      <c r="F339" s="249"/>
      <c r="G339" s="30" t="s">
        <v>171</v>
      </c>
      <c r="H339" s="249"/>
      <c r="I339" s="70"/>
      <c r="J339" s="70"/>
      <c r="K339" s="70"/>
      <c r="L339" s="70"/>
      <c r="M339" s="70"/>
    </row>
    <row r="340" spans="2:13" ht="26.45" customHeight="1">
      <c r="B340" s="1311"/>
      <c r="C340" s="40">
        <v>41936</v>
      </c>
      <c r="D340" s="657"/>
      <c r="E340" s="36" t="s">
        <v>1265</v>
      </c>
      <c r="F340" s="249"/>
      <c r="G340" s="30"/>
      <c r="H340" s="249"/>
      <c r="I340" s="70"/>
      <c r="J340" s="70"/>
      <c r="K340" s="70"/>
      <c r="L340" s="70"/>
      <c r="M340" s="70"/>
    </row>
    <row r="341" spans="2:13" ht="30" customHeight="1">
      <c r="B341" s="1311"/>
      <c r="C341" s="40">
        <v>41937</v>
      </c>
      <c r="D341" s="657"/>
      <c r="E341" s="268"/>
      <c r="F341" s="249"/>
      <c r="G341" s="30" t="s">
        <v>1389</v>
      </c>
      <c r="H341" s="249"/>
      <c r="I341" s="70"/>
      <c r="J341" s="70"/>
      <c r="K341" s="70"/>
      <c r="L341" s="70"/>
      <c r="M341" s="70"/>
    </row>
    <row r="342" spans="2:13" ht="30" customHeight="1">
      <c r="B342" s="1311"/>
      <c r="C342" s="40">
        <v>41938</v>
      </c>
      <c r="D342" s="657"/>
      <c r="E342" s="268"/>
      <c r="F342" s="249"/>
      <c r="G342" s="30"/>
      <c r="H342" s="249"/>
      <c r="I342" s="70"/>
      <c r="J342" s="70"/>
      <c r="K342" s="70"/>
      <c r="L342" s="70"/>
      <c r="M342" s="70"/>
    </row>
    <row r="343" spans="2:13" ht="30" customHeight="1">
      <c r="B343" s="1311"/>
      <c r="C343" s="40">
        <v>41939</v>
      </c>
      <c r="D343" s="657"/>
      <c r="E343" s="287"/>
      <c r="F343" s="249"/>
      <c r="G343" s="30"/>
      <c r="H343" s="249"/>
      <c r="I343" s="70"/>
      <c r="J343" s="70"/>
      <c r="K343" s="70"/>
      <c r="L343" s="70"/>
      <c r="M343" s="70"/>
    </row>
    <row r="344" spans="2:13" ht="30" customHeight="1">
      <c r="B344" s="1311">
        <v>44</v>
      </c>
      <c r="C344" s="40">
        <v>41940</v>
      </c>
      <c r="D344" s="657"/>
      <c r="F344" s="249"/>
      <c r="G344" s="30"/>
      <c r="H344" s="249"/>
      <c r="I344" s="70"/>
      <c r="J344" s="70"/>
      <c r="K344" s="70"/>
      <c r="L344" s="70"/>
      <c r="M344" s="70"/>
    </row>
    <row r="345" spans="2:13" ht="30" customHeight="1">
      <c r="B345" s="1311"/>
      <c r="C345" s="40">
        <v>41941</v>
      </c>
      <c r="D345" s="657"/>
      <c r="E345" s="28" t="s">
        <v>1390</v>
      </c>
      <c r="F345" s="249"/>
      <c r="G345" s="570" t="s">
        <v>1391</v>
      </c>
      <c r="H345" s="249"/>
      <c r="I345" s="70"/>
      <c r="J345" s="70"/>
      <c r="K345" s="70"/>
      <c r="L345" s="70"/>
      <c r="M345" s="70"/>
    </row>
    <row r="346" spans="2:13" ht="30" customHeight="1">
      <c r="B346" s="1311"/>
      <c r="C346" s="40">
        <v>41942</v>
      </c>
      <c r="D346" s="658"/>
      <c r="E346" s="152" t="s">
        <v>412</v>
      </c>
      <c r="F346" s="275"/>
      <c r="G346" s="608" t="s">
        <v>1392</v>
      </c>
      <c r="H346" s="275"/>
      <c r="I346" s="276"/>
      <c r="J346" s="276"/>
      <c r="K346" s="276"/>
      <c r="L346" s="276"/>
      <c r="M346" s="276"/>
    </row>
    <row r="348" spans="2:13" ht="30" customHeight="1">
      <c r="B348" s="1310" t="s">
        <v>1393</v>
      </c>
      <c r="C348" s="1310"/>
      <c r="D348" s="1310"/>
      <c r="E348" s="1310"/>
      <c r="F348" s="1310"/>
      <c r="G348" s="1310"/>
      <c r="H348" s="1310"/>
      <c r="I348" s="1310"/>
      <c r="J348" s="1310"/>
      <c r="K348" s="1310"/>
      <c r="L348" s="1310"/>
      <c r="M348" s="1310"/>
    </row>
    <row r="349" spans="2:13" ht="30" customHeight="1">
      <c r="B349" s="650" t="s">
        <v>1</v>
      </c>
      <c r="C349" s="651" t="s">
        <v>2</v>
      </c>
      <c r="D349" s="610" t="s">
        <v>3</v>
      </c>
      <c r="E349" s="646" t="s">
        <v>1262</v>
      </c>
      <c r="F349" s="659"/>
      <c r="G349" s="660"/>
      <c r="I349" s="619"/>
      <c r="J349" s="646"/>
      <c r="K349" s="646"/>
      <c r="L349" s="646"/>
      <c r="M349" s="646"/>
    </row>
    <row r="350" spans="2:13" ht="55.35" customHeight="1">
      <c r="B350" s="650"/>
      <c r="C350" s="651"/>
      <c r="D350" s="654"/>
      <c r="E350" s="21" t="s">
        <v>5</v>
      </c>
      <c r="F350" s="21"/>
      <c r="G350" s="21" t="s">
        <v>21</v>
      </c>
      <c r="H350" s="21" t="s">
        <v>1038</v>
      </c>
      <c r="I350" s="21" t="s">
        <v>1263</v>
      </c>
      <c r="J350" s="21" t="s">
        <v>1277</v>
      </c>
      <c r="K350" s="21" t="s">
        <v>468</v>
      </c>
      <c r="L350" s="21" t="s">
        <v>469</v>
      </c>
      <c r="M350" s="21" t="s">
        <v>1278</v>
      </c>
    </row>
    <row r="351" spans="2:13" ht="30" customHeight="1">
      <c r="B351" s="1289">
        <v>44</v>
      </c>
      <c r="C351" s="621">
        <v>41943</v>
      </c>
      <c r="D351" s="657"/>
      <c r="E351" s="28" t="s">
        <v>560</v>
      </c>
      <c r="F351" s="249"/>
      <c r="G351" s="53" t="s">
        <v>1388</v>
      </c>
      <c r="H351" s="308"/>
      <c r="I351" s="70" t="s">
        <v>46</v>
      </c>
      <c r="J351" s="70"/>
      <c r="K351" s="70"/>
      <c r="L351" s="70"/>
      <c r="M351" s="70"/>
    </row>
    <row r="352" spans="2:13" ht="30" customHeight="1">
      <c r="B352" s="1289"/>
      <c r="C352" s="40">
        <v>41944</v>
      </c>
      <c r="D352" s="657"/>
      <c r="E352" s="36" t="s">
        <v>412</v>
      </c>
      <c r="F352" s="249"/>
      <c r="G352" s="30" t="s">
        <v>171</v>
      </c>
      <c r="H352" s="70"/>
      <c r="I352" s="70"/>
      <c r="J352" s="70"/>
      <c r="K352" s="70"/>
      <c r="L352" s="70"/>
      <c r="M352" s="70"/>
    </row>
    <row r="353" spans="2:13" ht="30" customHeight="1">
      <c r="B353" s="1289"/>
      <c r="C353" s="40">
        <v>41945</v>
      </c>
      <c r="D353" s="657"/>
      <c r="E353" s="36" t="s">
        <v>1265</v>
      </c>
      <c r="F353" s="249"/>
      <c r="G353" s="30"/>
      <c r="H353" s="70"/>
      <c r="I353" s="70"/>
      <c r="J353" s="70"/>
      <c r="K353" s="70"/>
      <c r="L353" s="70"/>
      <c r="M353" s="70"/>
    </row>
    <row r="354" spans="2:13" ht="30" customHeight="1">
      <c r="B354" s="1289"/>
      <c r="C354" s="40">
        <v>41946</v>
      </c>
      <c r="D354" s="657"/>
      <c r="E354" s="30" t="s">
        <v>30</v>
      </c>
      <c r="F354" s="249"/>
      <c r="G354" s="30"/>
      <c r="H354" s="70"/>
      <c r="I354" s="70"/>
      <c r="J354" s="70"/>
      <c r="K354" s="70"/>
      <c r="L354" s="70"/>
      <c r="M354" s="70"/>
    </row>
    <row r="355" spans="2:13" ht="30" customHeight="1">
      <c r="B355" s="1289">
        <v>45</v>
      </c>
      <c r="C355" s="40">
        <v>41947</v>
      </c>
      <c r="D355" s="150"/>
      <c r="E355" s="268"/>
      <c r="F355" s="249"/>
      <c r="G355" s="249"/>
      <c r="H355" s="249"/>
      <c r="I355" s="70"/>
      <c r="J355" s="353" t="s">
        <v>1338</v>
      </c>
      <c r="K355" s="70"/>
      <c r="L355" s="70"/>
      <c r="M355" s="70"/>
    </row>
    <row r="356" spans="2:13" ht="30" customHeight="1">
      <c r="B356" s="1289"/>
      <c r="C356" s="40">
        <v>41948</v>
      </c>
      <c r="D356" s="150"/>
      <c r="E356" s="268"/>
      <c r="F356" s="28" t="s">
        <v>1394</v>
      </c>
      <c r="G356" s="249"/>
      <c r="H356" s="296" t="s">
        <v>564</v>
      </c>
      <c r="I356" s="70"/>
      <c r="J356" s="70"/>
      <c r="K356" s="70"/>
      <c r="L356" s="70"/>
      <c r="M356" s="570" t="s">
        <v>1395</v>
      </c>
    </row>
    <row r="357" spans="2:13" ht="30" customHeight="1">
      <c r="B357" s="1289"/>
      <c r="C357" s="40">
        <v>41949</v>
      </c>
      <c r="D357" s="150"/>
      <c r="E357" s="268"/>
      <c r="F357" s="36" t="s">
        <v>1396</v>
      </c>
      <c r="G357" s="249"/>
      <c r="H357" s="36" t="s">
        <v>42</v>
      </c>
      <c r="I357" s="70"/>
      <c r="J357" s="70"/>
      <c r="K357" s="661"/>
      <c r="L357" s="70"/>
      <c r="M357" s="559" t="s">
        <v>1397</v>
      </c>
    </row>
    <row r="358" spans="2:13" ht="30" customHeight="1">
      <c r="B358" s="1289"/>
      <c r="C358" s="40">
        <v>41950</v>
      </c>
      <c r="D358" s="150"/>
      <c r="E358" s="268"/>
      <c r="F358" s="54" t="s">
        <v>1074</v>
      </c>
      <c r="G358" s="249"/>
      <c r="H358" s="54" t="s">
        <v>1266</v>
      </c>
      <c r="I358" s="70"/>
      <c r="J358" s="70"/>
      <c r="K358" s="70"/>
      <c r="L358" s="70"/>
      <c r="M358" s="559"/>
    </row>
    <row r="359" spans="2:13" ht="30" customHeight="1">
      <c r="B359" s="1289"/>
      <c r="C359" s="40">
        <v>41951</v>
      </c>
      <c r="D359" s="150"/>
      <c r="E359" s="662" t="s">
        <v>1353</v>
      </c>
      <c r="F359" s="54"/>
      <c r="G359" s="249"/>
      <c r="H359" s="298" t="s">
        <v>1398</v>
      </c>
      <c r="I359" s="70"/>
      <c r="J359" s="70"/>
      <c r="K359" s="70"/>
      <c r="L359" s="70"/>
      <c r="M359" s="559"/>
    </row>
    <row r="360" spans="2:13" ht="30" customHeight="1">
      <c r="B360" s="1289"/>
      <c r="C360" s="40">
        <v>41952</v>
      </c>
      <c r="D360" s="355" t="s">
        <v>566</v>
      </c>
      <c r="E360" s="268"/>
      <c r="F360" s="36" t="s">
        <v>1353</v>
      </c>
      <c r="G360" s="249"/>
      <c r="H360" s="298"/>
      <c r="I360" s="70"/>
      <c r="J360" s="70"/>
      <c r="K360" s="70"/>
      <c r="L360" s="70"/>
      <c r="M360" s="559"/>
    </row>
    <row r="361" spans="2:13" ht="30" customHeight="1">
      <c r="B361" s="1289"/>
      <c r="C361" s="621">
        <v>41953</v>
      </c>
      <c r="D361" s="355"/>
      <c r="E361" s="287"/>
      <c r="F361" s="299"/>
      <c r="G361" s="249"/>
      <c r="H361" s="273"/>
      <c r="I361" s="70"/>
      <c r="J361" s="70"/>
      <c r="K361" s="70"/>
      <c r="L361" s="70"/>
      <c r="M361" s="559"/>
    </row>
    <row r="362" spans="2:13" ht="30" customHeight="1">
      <c r="B362" s="1289">
        <v>46</v>
      </c>
      <c r="C362" s="40">
        <v>41954</v>
      </c>
      <c r="D362" s="355"/>
      <c r="F362" s="249"/>
      <c r="G362" s="249"/>
      <c r="H362" s="273"/>
      <c r="I362" s="70"/>
      <c r="J362" s="70"/>
      <c r="K362" s="70"/>
      <c r="L362" s="70"/>
      <c r="M362" s="559"/>
    </row>
    <row r="363" spans="2:13" ht="30" customHeight="1">
      <c r="B363" s="1289"/>
      <c r="C363" s="40">
        <v>41955</v>
      </c>
      <c r="D363" s="355"/>
      <c r="E363" s="28" t="s">
        <v>952</v>
      </c>
      <c r="F363" s="249"/>
      <c r="G363" s="249"/>
      <c r="H363" s="273"/>
      <c r="I363" s="1463" t="s">
        <v>1399</v>
      </c>
      <c r="J363" s="70"/>
      <c r="K363" s="70"/>
      <c r="L363" s="70"/>
      <c r="M363" s="559"/>
    </row>
    <row r="364" spans="2:13" ht="30" customHeight="1">
      <c r="B364" s="1289"/>
      <c r="C364" s="40">
        <v>41956</v>
      </c>
      <c r="D364" s="355"/>
      <c r="E364" s="539" t="s">
        <v>1280</v>
      </c>
      <c r="F364" s="249"/>
      <c r="G364" s="249"/>
      <c r="H364" s="273"/>
      <c r="I364" s="1463"/>
      <c r="J364" s="70"/>
      <c r="K364" s="70"/>
      <c r="L364" s="70"/>
      <c r="M364" s="559"/>
    </row>
    <row r="365" spans="2:13" ht="30" customHeight="1">
      <c r="B365" s="1289"/>
      <c r="C365" s="40">
        <v>41957</v>
      </c>
      <c r="D365" s="355"/>
      <c r="E365" s="36" t="s">
        <v>959</v>
      </c>
      <c r="F365" s="249"/>
      <c r="G365" s="249"/>
      <c r="H365" s="298"/>
      <c r="I365" s="1463"/>
      <c r="J365" s="70"/>
      <c r="K365" s="70"/>
      <c r="L365" s="70"/>
      <c r="M365" s="559"/>
    </row>
    <row r="366" spans="2:13" ht="30" customHeight="1">
      <c r="B366" s="1289"/>
      <c r="C366" s="40">
        <v>41958</v>
      </c>
      <c r="D366" s="355"/>
      <c r="E366" s="36"/>
      <c r="F366" s="249"/>
      <c r="G366" s="249"/>
      <c r="H366" s="298"/>
      <c r="I366" s="1463"/>
      <c r="J366" s="70"/>
      <c r="K366" s="70"/>
      <c r="L366" s="70"/>
      <c r="M366" s="559"/>
    </row>
    <row r="367" spans="2:13" ht="30" customHeight="1">
      <c r="B367" s="1289"/>
      <c r="C367" s="40">
        <v>41959</v>
      </c>
      <c r="D367" s="355"/>
      <c r="E367" s="36" t="s">
        <v>1265</v>
      </c>
      <c r="F367" s="249"/>
      <c r="G367" s="249"/>
      <c r="H367" s="298"/>
      <c r="I367" s="1463"/>
      <c r="J367" s="70"/>
      <c r="K367" s="70"/>
      <c r="L367" s="70"/>
      <c r="M367" s="559"/>
    </row>
    <row r="368" spans="2:13" ht="30" customHeight="1">
      <c r="B368" s="1289"/>
      <c r="C368" s="40">
        <v>41960</v>
      </c>
      <c r="D368" s="355"/>
      <c r="E368" s="268"/>
      <c r="F368" s="249"/>
      <c r="G368" s="249"/>
      <c r="H368" s="304"/>
      <c r="I368" s="1463"/>
      <c r="J368" s="70"/>
      <c r="K368" s="70"/>
      <c r="L368" s="70"/>
      <c r="M368" s="559"/>
    </row>
    <row r="369" spans="2:13" ht="30" customHeight="1">
      <c r="B369" s="1289">
        <v>47</v>
      </c>
      <c r="C369" s="40">
        <v>41961</v>
      </c>
      <c r="D369" s="355"/>
      <c r="E369" s="36"/>
      <c r="F369" s="249"/>
      <c r="G369" s="249"/>
      <c r="H369" s="249"/>
      <c r="I369" s="1463"/>
      <c r="J369" s="70"/>
      <c r="K369" s="70"/>
      <c r="L369" s="70"/>
      <c r="M369" s="559"/>
    </row>
    <row r="370" spans="2:13" ht="30" customHeight="1">
      <c r="B370" s="1289"/>
      <c r="C370" s="40">
        <v>41962</v>
      </c>
      <c r="D370" s="355"/>
      <c r="E370" s="268"/>
      <c r="F370" s="28" t="s">
        <v>1400</v>
      </c>
      <c r="G370" s="249"/>
      <c r="H370" s="249"/>
      <c r="I370" s="1463"/>
      <c r="J370" s="70"/>
      <c r="K370" s="70"/>
      <c r="L370" s="70"/>
      <c r="M370" s="559"/>
    </row>
    <row r="371" spans="2:13" ht="30" customHeight="1">
      <c r="B371" s="1289"/>
      <c r="C371" s="40">
        <v>41963</v>
      </c>
      <c r="D371" s="355"/>
      <c r="E371" s="268"/>
      <c r="F371" s="36" t="s">
        <v>1083</v>
      </c>
      <c r="G371" s="249"/>
      <c r="H371" s="249"/>
      <c r="I371" s="1463"/>
      <c r="J371" s="70"/>
      <c r="K371" s="70"/>
      <c r="L371" s="70"/>
      <c r="M371" s="559"/>
    </row>
    <row r="372" spans="2:13" ht="30" customHeight="1">
      <c r="B372" s="1289"/>
      <c r="C372" s="40">
        <v>41964</v>
      </c>
      <c r="D372" s="355"/>
      <c r="E372" s="268"/>
      <c r="F372" s="36" t="s">
        <v>1401</v>
      </c>
      <c r="G372" s="249"/>
      <c r="H372" s="249"/>
      <c r="I372" s="1463"/>
      <c r="J372" s="70"/>
      <c r="K372" s="70"/>
      <c r="L372" s="70"/>
      <c r="M372" s="559"/>
    </row>
    <row r="373" spans="2:13" ht="30" customHeight="1">
      <c r="B373" s="1289"/>
      <c r="C373" s="40">
        <v>41965</v>
      </c>
      <c r="D373" s="355"/>
      <c r="E373" s="273"/>
      <c r="F373" s="36" t="s">
        <v>1402</v>
      </c>
      <c r="G373" s="249"/>
      <c r="H373" s="249"/>
      <c r="I373" s="1463"/>
      <c r="J373" s="353" t="s">
        <v>1403</v>
      </c>
      <c r="K373" s="70"/>
      <c r="L373" s="70"/>
      <c r="M373" s="559"/>
    </row>
    <row r="374" spans="2:13" ht="30" customHeight="1">
      <c r="B374" s="1289"/>
      <c r="C374" s="663">
        <v>41966</v>
      </c>
      <c r="D374" s="355"/>
      <c r="E374" s="268"/>
      <c r="F374" s="664"/>
      <c r="G374" s="249"/>
      <c r="H374" s="249"/>
      <c r="I374" s="1463"/>
      <c r="J374" s="70"/>
      <c r="K374" s="70"/>
      <c r="L374" s="70"/>
      <c r="M374" s="559"/>
    </row>
    <row r="375" spans="2:13" ht="30" customHeight="1">
      <c r="B375" s="1289"/>
      <c r="C375" s="40">
        <v>41967</v>
      </c>
      <c r="D375" s="355"/>
      <c r="E375" s="287"/>
      <c r="F375" s="299"/>
      <c r="G375" s="249"/>
      <c r="H375" s="249"/>
      <c r="I375" s="70"/>
      <c r="J375" s="70"/>
      <c r="K375" s="70"/>
      <c r="L375" s="70"/>
      <c r="M375" s="559"/>
    </row>
    <row r="376" spans="2:13" ht="30" customHeight="1">
      <c r="B376" s="1289">
        <v>48</v>
      </c>
      <c r="C376" s="40">
        <v>41968</v>
      </c>
      <c r="D376" s="355"/>
      <c r="E376" s="249"/>
      <c r="F376" s="249"/>
      <c r="G376" s="249"/>
      <c r="H376" s="249"/>
      <c r="I376" s="70"/>
      <c r="J376" s="70"/>
      <c r="K376" s="70"/>
      <c r="L376" s="70"/>
      <c r="M376" s="559"/>
    </row>
    <row r="377" spans="2:13" ht="30" customHeight="1">
      <c r="B377" s="1289"/>
      <c r="C377" s="40">
        <v>41969</v>
      </c>
      <c r="D377" s="355"/>
      <c r="E377" s="28" t="s">
        <v>435</v>
      </c>
      <c r="F377" s="249"/>
      <c r="G377" s="53" t="s">
        <v>1404</v>
      </c>
      <c r="H377" s="28" t="s">
        <v>436</v>
      </c>
      <c r="I377" s="70"/>
      <c r="J377" s="70"/>
      <c r="K377" s="70"/>
      <c r="L377" s="70"/>
      <c r="M377" s="559"/>
    </row>
    <row r="378" spans="2:13" ht="30" customHeight="1">
      <c r="B378" s="1289"/>
      <c r="C378" s="40">
        <v>41970</v>
      </c>
      <c r="D378" s="355"/>
      <c r="E378" s="36" t="s">
        <v>412</v>
      </c>
      <c r="F378" s="249"/>
      <c r="G378" s="30" t="s">
        <v>1405</v>
      </c>
      <c r="H378" s="320" t="s">
        <v>438</v>
      </c>
      <c r="I378" s="70"/>
      <c r="J378" s="70"/>
      <c r="K378" s="70"/>
      <c r="L378" s="70"/>
      <c r="M378" s="559"/>
    </row>
    <row r="379" spans="2:13" ht="30" customHeight="1">
      <c r="B379" s="1289"/>
      <c r="C379" s="40">
        <v>41971</v>
      </c>
      <c r="D379" s="355"/>
      <c r="E379" s="36" t="s">
        <v>1265</v>
      </c>
      <c r="F379" s="249"/>
      <c r="G379" s="30"/>
      <c r="H379" s="320" t="s">
        <v>1266</v>
      </c>
      <c r="I379" s="70"/>
      <c r="J379" s="70"/>
      <c r="K379" s="70"/>
      <c r="L379" s="70"/>
      <c r="M379" s="559"/>
    </row>
    <row r="380" spans="2:13" ht="30" customHeight="1">
      <c r="B380" s="1289"/>
      <c r="C380" s="40">
        <v>41972</v>
      </c>
      <c r="D380" s="204"/>
      <c r="E380" s="287"/>
      <c r="F380" s="275"/>
      <c r="G380" s="106"/>
      <c r="H380" s="287"/>
      <c r="I380" s="276"/>
      <c r="J380" s="276"/>
      <c r="K380" s="276"/>
      <c r="L380" s="276"/>
      <c r="M380" s="608"/>
    </row>
    <row r="382" spans="2:13" ht="30" customHeight="1">
      <c r="B382" s="1310" t="s">
        <v>1406</v>
      </c>
      <c r="C382" s="1310"/>
      <c r="D382" s="1310"/>
      <c r="E382" s="1310"/>
      <c r="F382" s="1310"/>
      <c r="G382" s="1310"/>
      <c r="H382" s="1310"/>
      <c r="I382" s="1310"/>
      <c r="J382" s="1310"/>
      <c r="K382" s="1310"/>
      <c r="L382" s="1310"/>
      <c r="M382" s="1310"/>
    </row>
    <row r="383" spans="2:13" ht="30" customHeight="1">
      <c r="B383" s="650" t="s">
        <v>1</v>
      </c>
      <c r="C383" s="651" t="s">
        <v>2</v>
      </c>
      <c r="D383" s="610" t="s">
        <v>3</v>
      </c>
      <c r="E383" s="665" t="s">
        <v>1262</v>
      </c>
      <c r="F383" s="666"/>
      <c r="G383" s="667"/>
      <c r="I383" s="665"/>
      <c r="J383" s="665"/>
      <c r="K383" s="665"/>
      <c r="L383" s="665"/>
      <c r="M383" s="665"/>
    </row>
    <row r="384" spans="2:13" ht="51.2" customHeight="1">
      <c r="B384" s="650"/>
      <c r="C384" s="651"/>
      <c r="D384" s="654"/>
      <c r="E384" s="21" t="s">
        <v>5</v>
      </c>
      <c r="F384" s="21"/>
      <c r="G384" s="21" t="s">
        <v>21</v>
      </c>
      <c r="H384" s="21" t="s">
        <v>1038</v>
      </c>
      <c r="I384" s="21" t="s">
        <v>1263</v>
      </c>
      <c r="J384" s="21" t="s">
        <v>1277</v>
      </c>
      <c r="K384" s="21" t="s">
        <v>468</v>
      </c>
      <c r="L384" s="21" t="s">
        <v>469</v>
      </c>
      <c r="M384" s="21" t="s">
        <v>1278</v>
      </c>
    </row>
    <row r="385" spans="2:13" ht="30" customHeight="1">
      <c r="B385" s="1289">
        <v>48</v>
      </c>
      <c r="C385" s="40">
        <v>41973</v>
      </c>
      <c r="E385" s="543" t="s">
        <v>435</v>
      </c>
      <c r="F385" s="319" t="s">
        <v>1407</v>
      </c>
      <c r="G385" s="30" t="s">
        <v>1404</v>
      </c>
      <c r="H385" s="28" t="s">
        <v>436</v>
      </c>
      <c r="I385" s="70"/>
      <c r="J385" s="70"/>
      <c r="K385" s="70"/>
      <c r="L385" s="70"/>
      <c r="M385" s="570" t="s">
        <v>1395</v>
      </c>
    </row>
    <row r="386" spans="2:13" ht="30" customHeight="1">
      <c r="B386" s="1289"/>
      <c r="C386" s="40">
        <v>41974</v>
      </c>
      <c r="E386" s="298" t="s">
        <v>412</v>
      </c>
      <c r="F386" s="319" t="s">
        <v>1407</v>
      </c>
      <c r="G386" s="30"/>
      <c r="H386" s="320" t="s">
        <v>438</v>
      </c>
      <c r="I386" s="70"/>
      <c r="J386" s="70"/>
      <c r="K386" s="70"/>
      <c r="L386" s="70"/>
      <c r="M386" s="559" t="s">
        <v>1397</v>
      </c>
    </row>
    <row r="387" spans="2:13" ht="30" customHeight="1">
      <c r="B387" s="1289">
        <v>49</v>
      </c>
      <c r="C387" s="40">
        <v>41975</v>
      </c>
      <c r="E387" s="36" t="s">
        <v>1265</v>
      </c>
      <c r="F387" s="319"/>
      <c r="G387" s="30"/>
      <c r="H387" s="320" t="s">
        <v>1266</v>
      </c>
      <c r="I387" s="70"/>
      <c r="K387" s="70"/>
      <c r="L387" s="70"/>
      <c r="M387" s="70"/>
    </row>
    <row r="388" spans="2:13" ht="30" customHeight="1">
      <c r="B388" s="1289"/>
      <c r="C388" s="40">
        <v>41976</v>
      </c>
      <c r="E388" s="273"/>
      <c r="F388" s="296" t="s">
        <v>448</v>
      </c>
      <c r="G388" s="30"/>
      <c r="H388" s="268"/>
      <c r="I388" s="70"/>
      <c r="J388" s="70"/>
      <c r="K388" s="70"/>
      <c r="L388" s="70"/>
      <c r="M388" s="70"/>
    </row>
    <row r="389" spans="2:13" ht="30" customHeight="1">
      <c r="B389" s="1289"/>
      <c r="C389" s="40">
        <v>41977</v>
      </c>
      <c r="E389" s="273"/>
      <c r="F389" s="298" t="s">
        <v>1090</v>
      </c>
      <c r="G389" s="30"/>
      <c r="H389" s="268"/>
      <c r="I389" s="70"/>
      <c r="J389" s="353" t="s">
        <v>1338</v>
      </c>
      <c r="K389" s="70"/>
      <c r="L389" s="70"/>
      <c r="M389" s="70"/>
    </row>
    <row r="390" spans="2:13" ht="30" customHeight="1">
      <c r="B390" s="1289"/>
      <c r="C390" s="40">
        <v>41978</v>
      </c>
      <c r="E390" s="273"/>
      <c r="F390" s="36" t="s">
        <v>1265</v>
      </c>
      <c r="G390" s="30"/>
      <c r="H390" s="268"/>
      <c r="I390" s="661"/>
      <c r="J390" s="70"/>
      <c r="K390" s="70"/>
      <c r="L390" s="70"/>
      <c r="M390" s="70"/>
    </row>
    <row r="391" spans="2:13" ht="30" customHeight="1">
      <c r="B391" s="1289"/>
      <c r="C391" s="40">
        <v>41979</v>
      </c>
      <c r="E391" s="273"/>
      <c r="F391" s="273"/>
      <c r="G391" s="30"/>
      <c r="H391" s="268"/>
      <c r="I391" s="661"/>
      <c r="J391" s="70"/>
      <c r="K391" s="70"/>
      <c r="L391" s="70"/>
      <c r="M391" s="70"/>
    </row>
    <row r="392" spans="2:13" ht="30" customHeight="1">
      <c r="B392" s="1289"/>
      <c r="C392" s="40">
        <v>41980</v>
      </c>
      <c r="E392" s="273"/>
      <c r="F392" s="30" t="s">
        <v>30</v>
      </c>
      <c r="G392" s="30"/>
      <c r="H392" s="268"/>
      <c r="I392" s="70"/>
      <c r="J392" s="70"/>
      <c r="K392" s="70"/>
      <c r="L392" s="70"/>
      <c r="M392" s="70"/>
    </row>
    <row r="393" spans="2:13" ht="30" customHeight="1">
      <c r="B393" s="1289"/>
      <c r="C393" s="40">
        <v>41981</v>
      </c>
      <c r="E393" s="273"/>
      <c r="F393" s="152" t="s">
        <v>1129</v>
      </c>
      <c r="G393" s="106"/>
      <c r="H393" s="268"/>
      <c r="I393" s="70"/>
      <c r="J393" s="70"/>
      <c r="K393" s="70"/>
      <c r="L393" s="70"/>
      <c r="M393" s="70"/>
    </row>
    <row r="394" spans="2:13" ht="30" customHeight="1">
      <c r="B394" s="1289">
        <v>50</v>
      </c>
      <c r="C394" s="40">
        <v>41982</v>
      </c>
      <c r="E394" s="668"/>
      <c r="F394" s="249"/>
      <c r="G394" s="249"/>
      <c r="H394" s="268"/>
      <c r="I394" s="70"/>
      <c r="J394" s="70"/>
      <c r="K394" s="70"/>
      <c r="L394" s="70"/>
      <c r="M394" s="70"/>
    </row>
    <row r="395" spans="2:13" ht="30" customHeight="1">
      <c r="B395" s="1289"/>
      <c r="C395" s="40">
        <v>41983</v>
      </c>
      <c r="E395" s="220" t="s">
        <v>451</v>
      </c>
      <c r="F395" s="249"/>
      <c r="G395" s="249"/>
      <c r="H395" s="268"/>
      <c r="I395" s="70"/>
      <c r="J395" s="70"/>
      <c r="K395" s="70"/>
      <c r="L395" s="70"/>
      <c r="M395" s="70"/>
    </row>
    <row r="396" spans="2:13" ht="30" customHeight="1">
      <c r="B396" s="1289"/>
      <c r="C396" s="40">
        <v>41984</v>
      </c>
      <c r="E396" s="221" t="s">
        <v>452</v>
      </c>
      <c r="F396" s="249"/>
      <c r="G396" s="249"/>
      <c r="H396" s="268"/>
      <c r="I396" s="70"/>
      <c r="J396" s="70"/>
      <c r="K396" s="70"/>
      <c r="L396" s="70"/>
      <c r="M396" s="70"/>
    </row>
    <row r="397" spans="2:13" ht="30" customHeight="1">
      <c r="B397" s="1289"/>
      <c r="C397" s="40">
        <v>41985</v>
      </c>
      <c r="E397" s="221" t="s">
        <v>1056</v>
      </c>
      <c r="F397" s="249"/>
      <c r="G397" s="249"/>
      <c r="H397" s="268"/>
      <c r="I397" s="70"/>
      <c r="J397" s="70"/>
      <c r="K397" s="70"/>
      <c r="L397" s="70"/>
      <c r="M397" s="70"/>
    </row>
    <row r="398" spans="2:13" ht="30" customHeight="1">
      <c r="B398" s="1289"/>
      <c r="C398" s="40">
        <v>41986</v>
      </c>
      <c r="E398" s="498"/>
      <c r="F398" s="249"/>
      <c r="G398" s="249"/>
      <c r="H398" s="268"/>
      <c r="I398" s="70"/>
      <c r="J398" s="70"/>
      <c r="K398" s="70"/>
      <c r="L398" s="70"/>
      <c r="M398" s="70"/>
    </row>
    <row r="399" spans="2:13" ht="30" customHeight="1">
      <c r="B399" s="1289"/>
      <c r="C399" s="40">
        <v>41987</v>
      </c>
      <c r="E399" s="498"/>
      <c r="F399" s="249"/>
      <c r="G399" s="249"/>
      <c r="H399" s="268"/>
      <c r="I399" s="70"/>
      <c r="J399" s="70"/>
      <c r="K399" s="70"/>
      <c r="L399" s="70"/>
      <c r="M399" s="70"/>
    </row>
    <row r="400" spans="2:13" ht="30" customHeight="1">
      <c r="B400" s="1289"/>
      <c r="C400" s="40">
        <v>41988</v>
      </c>
      <c r="E400" s="498"/>
      <c r="F400" s="249"/>
      <c r="G400" s="249"/>
      <c r="H400" s="268"/>
      <c r="I400" s="70"/>
      <c r="J400" s="70"/>
      <c r="K400" s="70"/>
      <c r="L400" s="70"/>
      <c r="M400" s="70"/>
    </row>
    <row r="401" spans="2:13" ht="30" customHeight="1">
      <c r="B401" s="1289">
        <v>51</v>
      </c>
      <c r="C401" s="40">
        <v>41989</v>
      </c>
      <c r="E401" s="404"/>
      <c r="F401" s="249"/>
      <c r="G401" s="249"/>
      <c r="H401" s="268"/>
      <c r="I401" s="70"/>
      <c r="J401" s="70"/>
      <c r="K401" s="70"/>
      <c r="L401" s="70"/>
      <c r="M401" s="70"/>
    </row>
    <row r="402" spans="2:13" ht="30" customHeight="1">
      <c r="B402" s="1289"/>
      <c r="C402" s="40">
        <v>41990</v>
      </c>
      <c r="E402" s="404"/>
      <c r="F402" s="220" t="s">
        <v>457</v>
      </c>
      <c r="G402" s="249"/>
      <c r="H402" s="268"/>
      <c r="I402" s="1447" t="s">
        <v>1408</v>
      </c>
      <c r="J402" s="70"/>
      <c r="K402" s="70"/>
      <c r="L402" s="70"/>
      <c r="M402" s="70"/>
    </row>
    <row r="403" spans="2:13" ht="30" customHeight="1">
      <c r="B403" s="1289"/>
      <c r="C403" s="40">
        <v>41991</v>
      </c>
      <c r="E403" s="404"/>
      <c r="F403" s="223" t="s">
        <v>458</v>
      </c>
      <c r="G403" s="249"/>
      <c r="H403" s="268"/>
      <c r="I403" s="1447"/>
      <c r="J403" s="70"/>
      <c r="K403" s="70"/>
      <c r="L403" s="70"/>
      <c r="M403" s="70"/>
    </row>
    <row r="404" spans="2:13" ht="30" customHeight="1">
      <c r="B404" s="1289"/>
      <c r="C404" s="40">
        <v>41992</v>
      </c>
      <c r="E404" s="404"/>
      <c r="F404" s="221" t="s">
        <v>1056</v>
      </c>
      <c r="G404" s="249"/>
      <c r="H404" s="268"/>
      <c r="I404" s="1447"/>
      <c r="J404" s="70"/>
      <c r="K404" s="70"/>
      <c r="L404" s="70"/>
      <c r="M404" s="70"/>
    </row>
    <row r="405" spans="2:13" ht="30" customHeight="1">
      <c r="B405" s="1289"/>
      <c r="C405" s="40">
        <v>41993</v>
      </c>
      <c r="E405" s="404"/>
      <c r="F405" s="328"/>
      <c r="G405" s="249"/>
      <c r="H405" s="268"/>
      <c r="I405" s="1447"/>
      <c r="J405" s="353" t="s">
        <v>1338</v>
      </c>
      <c r="K405" s="70"/>
      <c r="L405" s="70"/>
      <c r="M405" s="70"/>
    </row>
    <row r="406" spans="2:13" ht="30" customHeight="1">
      <c r="B406" s="1289"/>
      <c r="C406" s="40">
        <v>41994</v>
      </c>
      <c r="E406" s="404" t="s">
        <v>1353</v>
      </c>
      <c r="F406" s="328"/>
      <c r="G406" s="249"/>
      <c r="H406" s="268"/>
      <c r="I406" s="1447"/>
      <c r="J406" s="353" t="s">
        <v>1338</v>
      </c>
      <c r="K406" s="70"/>
      <c r="L406" s="70"/>
      <c r="M406" s="70"/>
    </row>
    <row r="407" spans="2:13" ht="30" customHeight="1">
      <c r="B407" s="1289"/>
      <c r="C407" s="40">
        <v>41995</v>
      </c>
      <c r="E407" s="404"/>
      <c r="F407" s="404"/>
      <c r="G407" s="249"/>
      <c r="H407" s="268"/>
      <c r="I407" s="1447"/>
      <c r="J407" s="70"/>
      <c r="K407" s="70"/>
      <c r="L407" s="70"/>
      <c r="M407" s="70"/>
    </row>
    <row r="408" spans="2:13" ht="30" customHeight="1">
      <c r="B408" s="1289">
        <v>52</v>
      </c>
      <c r="C408" s="40">
        <v>41996</v>
      </c>
      <c r="D408" s="657"/>
      <c r="E408" s="404"/>
      <c r="F408" s="404"/>
      <c r="G408" s="249"/>
      <c r="H408" s="268"/>
      <c r="I408" s="70"/>
      <c r="J408" s="70"/>
      <c r="K408" s="70"/>
      <c r="L408" s="70"/>
      <c r="M408" s="70"/>
    </row>
    <row r="409" spans="2:13" ht="30" customHeight="1">
      <c r="B409" s="1289"/>
      <c r="C409" s="621">
        <v>41997</v>
      </c>
      <c r="D409" s="657"/>
      <c r="E409" s="404"/>
      <c r="F409" s="404"/>
      <c r="G409" s="249"/>
      <c r="H409" s="268"/>
      <c r="I409" s="70"/>
      <c r="J409" s="70"/>
      <c r="K409" s="70"/>
      <c r="L409" s="70"/>
      <c r="M409" s="70"/>
    </row>
    <row r="410" spans="2:13" ht="30" customHeight="1">
      <c r="B410" s="1289"/>
      <c r="C410" s="40">
        <v>41998</v>
      </c>
      <c r="D410" s="657"/>
      <c r="E410" s="220" t="s">
        <v>1099</v>
      </c>
      <c r="F410" s="309"/>
      <c r="G410" s="30" t="s">
        <v>1409</v>
      </c>
      <c r="H410" s="268"/>
      <c r="I410" s="70"/>
      <c r="J410" s="70"/>
      <c r="K410" s="70"/>
      <c r="L410" s="70"/>
      <c r="M410" s="70"/>
    </row>
    <row r="411" spans="2:13" ht="30" customHeight="1">
      <c r="B411" s="1289"/>
      <c r="C411" s="40">
        <v>41999</v>
      </c>
      <c r="D411" s="657"/>
      <c r="E411" s="223" t="s">
        <v>1100</v>
      </c>
      <c r="F411" s="249"/>
      <c r="G411" s="30" t="s">
        <v>18</v>
      </c>
      <c r="H411" s="268"/>
      <c r="I411" s="70"/>
      <c r="J411" s="70"/>
      <c r="K411" s="70"/>
      <c r="L411" s="70"/>
      <c r="M411" s="70"/>
    </row>
    <row r="412" spans="2:13" ht="30" customHeight="1">
      <c r="B412" s="1289"/>
      <c r="C412" s="40">
        <v>42000</v>
      </c>
      <c r="D412" s="657"/>
      <c r="E412" s="221" t="s">
        <v>1101</v>
      </c>
      <c r="F412" s="249"/>
      <c r="G412" s="30"/>
      <c r="H412" s="268"/>
      <c r="I412" s="70"/>
      <c r="J412" s="70"/>
      <c r="K412" s="70"/>
      <c r="L412" s="70"/>
      <c r="M412" s="70"/>
    </row>
    <row r="413" spans="2:13" ht="30" customHeight="1">
      <c r="B413" s="1289"/>
      <c r="C413" s="40">
        <v>42001</v>
      </c>
      <c r="D413" s="657"/>
      <c r="E413" s="221" t="s">
        <v>1056</v>
      </c>
      <c r="F413" s="249"/>
      <c r="G413" s="30" t="s">
        <v>1410</v>
      </c>
      <c r="H413" s="268"/>
      <c r="I413" s="70"/>
      <c r="J413" s="353" t="s">
        <v>1338</v>
      </c>
      <c r="K413" s="70"/>
      <c r="L413" s="70"/>
      <c r="M413" s="70"/>
    </row>
    <row r="414" spans="2:13" ht="30" customHeight="1">
      <c r="B414" s="1289"/>
      <c r="C414" s="40">
        <v>42002</v>
      </c>
      <c r="D414" s="657"/>
      <c r="E414" s="404"/>
      <c r="F414" s="249"/>
      <c r="G414" s="669">
        <v>42009</v>
      </c>
      <c r="H414" s="268"/>
      <c r="I414" s="70"/>
      <c r="J414" s="70"/>
      <c r="K414" s="70"/>
      <c r="L414" s="70"/>
      <c r="M414" s="70"/>
    </row>
    <row r="415" spans="2:13" ht="30" customHeight="1">
      <c r="B415" s="439">
        <v>1</v>
      </c>
      <c r="C415" s="40">
        <v>42003</v>
      </c>
      <c r="D415" s="657"/>
      <c r="E415" s="309"/>
      <c r="F415" s="275"/>
      <c r="G415" s="106"/>
      <c r="H415" s="287"/>
      <c r="I415" s="276"/>
      <c r="J415" s="276"/>
      <c r="K415" s="276"/>
      <c r="L415" s="276"/>
      <c r="M415" s="276"/>
    </row>
    <row r="1048576" ht="12.75" customHeight="1"/>
  </sheetData>
  <mergeCells count="133">
    <mergeCell ref="B401:B407"/>
    <mergeCell ref="I402:I407"/>
    <mergeCell ref="B408:B414"/>
    <mergeCell ref="B355:B361"/>
    <mergeCell ref="B362:B368"/>
    <mergeCell ref="I363:I374"/>
    <mergeCell ref="B369:B375"/>
    <mergeCell ref="B376:B380"/>
    <mergeCell ref="B382:M382"/>
    <mergeCell ref="B385:B386"/>
    <mergeCell ref="B387:B393"/>
    <mergeCell ref="B394:B400"/>
    <mergeCell ref="B313:M313"/>
    <mergeCell ref="B316:B322"/>
    <mergeCell ref="I317:I322"/>
    <mergeCell ref="B323:B329"/>
    <mergeCell ref="B330:B336"/>
    <mergeCell ref="B337:B343"/>
    <mergeCell ref="B344:B346"/>
    <mergeCell ref="B348:M348"/>
    <mergeCell ref="B351:B354"/>
    <mergeCell ref="B279:M279"/>
    <mergeCell ref="B282:B283"/>
    <mergeCell ref="I282:I283"/>
    <mergeCell ref="B284:B290"/>
    <mergeCell ref="B291:B297"/>
    <mergeCell ref="I292:I297"/>
    <mergeCell ref="B298:B304"/>
    <mergeCell ref="B305:B311"/>
    <mergeCell ref="I306:I310"/>
    <mergeCell ref="B234:B240"/>
    <mergeCell ref="B241:B242"/>
    <mergeCell ref="B244:M244"/>
    <mergeCell ref="B247:B251"/>
    <mergeCell ref="B252:B258"/>
    <mergeCell ref="B259:B265"/>
    <mergeCell ref="H263:H264"/>
    <mergeCell ref="B266:B272"/>
    <mergeCell ref="B273:B277"/>
    <mergeCell ref="I274:I277"/>
    <mergeCell ref="B210:B211"/>
    <mergeCell ref="C210:C211"/>
    <mergeCell ref="D210:D211"/>
    <mergeCell ref="E210:M210"/>
    <mergeCell ref="E211:F211"/>
    <mergeCell ref="B213:B219"/>
    <mergeCell ref="B220:B226"/>
    <mergeCell ref="B227:B233"/>
    <mergeCell ref="I228:I233"/>
    <mergeCell ref="B178:B180"/>
    <mergeCell ref="G180:G181"/>
    <mergeCell ref="B181:B187"/>
    <mergeCell ref="F186:F187"/>
    <mergeCell ref="B188:B194"/>
    <mergeCell ref="B195:B201"/>
    <mergeCell ref="B202:B207"/>
    <mergeCell ref="E208:M208"/>
    <mergeCell ref="B209:M209"/>
    <mergeCell ref="B156:B162"/>
    <mergeCell ref="H162:H163"/>
    <mergeCell ref="I162:I163"/>
    <mergeCell ref="B163:B169"/>
    <mergeCell ref="F167:F169"/>
    <mergeCell ref="B170:B173"/>
    <mergeCell ref="I171:I172"/>
    <mergeCell ref="B175:M175"/>
    <mergeCell ref="B176:B177"/>
    <mergeCell ref="C176:C177"/>
    <mergeCell ref="D176:D177"/>
    <mergeCell ref="E176:M176"/>
    <mergeCell ref="B131:B137"/>
    <mergeCell ref="B140:M140"/>
    <mergeCell ref="B141:B142"/>
    <mergeCell ref="C141:C142"/>
    <mergeCell ref="D141:D142"/>
    <mergeCell ref="E141:M141"/>
    <mergeCell ref="E142:F142"/>
    <mergeCell ref="B143:B148"/>
    <mergeCell ref="B149:B155"/>
    <mergeCell ref="E153:E154"/>
    <mergeCell ref="B107:B108"/>
    <mergeCell ref="C107:C108"/>
    <mergeCell ref="D107:D108"/>
    <mergeCell ref="E107:M107"/>
    <mergeCell ref="E108:F108"/>
    <mergeCell ref="B110:B116"/>
    <mergeCell ref="I110:I116"/>
    <mergeCell ref="B117:B123"/>
    <mergeCell ref="B124:B130"/>
    <mergeCell ref="F128:F130"/>
    <mergeCell ref="B74:B77"/>
    <mergeCell ref="F76:F77"/>
    <mergeCell ref="B78:B84"/>
    <mergeCell ref="I79:I84"/>
    <mergeCell ref="B85:B91"/>
    <mergeCell ref="B92:B98"/>
    <mergeCell ref="B99:B104"/>
    <mergeCell ref="I100:I104"/>
    <mergeCell ref="B106:M106"/>
    <mergeCell ref="B41:B44"/>
    <mergeCell ref="B45:B51"/>
    <mergeCell ref="I46:I51"/>
    <mergeCell ref="B52:B58"/>
    <mergeCell ref="F56:F58"/>
    <mergeCell ref="B59:B65"/>
    <mergeCell ref="B66:B68"/>
    <mergeCell ref="B71:M71"/>
    <mergeCell ref="B72:B73"/>
    <mergeCell ref="C72:C73"/>
    <mergeCell ref="D72:D73"/>
    <mergeCell ref="E72:M72"/>
    <mergeCell ref="B20:B26"/>
    <mergeCell ref="I21:I26"/>
    <mergeCell ref="F24:F26"/>
    <mergeCell ref="H24:H25"/>
    <mergeCell ref="B27:B33"/>
    <mergeCell ref="B34:B36"/>
    <mergeCell ref="B38:M38"/>
    <mergeCell ref="B39:B40"/>
    <mergeCell ref="C39:C40"/>
    <mergeCell ref="D39:D40"/>
    <mergeCell ref="E39:M39"/>
    <mergeCell ref="E40:F40"/>
    <mergeCell ref="F1:M1"/>
    <mergeCell ref="B3:M3"/>
    <mergeCell ref="B4:B5"/>
    <mergeCell ref="C4:C5"/>
    <mergeCell ref="D4:D5"/>
    <mergeCell ref="E4:M4"/>
    <mergeCell ref="E5:F5"/>
    <mergeCell ref="B6:B12"/>
    <mergeCell ref="B13:B19"/>
    <mergeCell ref="F13:F14"/>
  </mergeCells>
  <pageMargins left="0" right="0" top="0.39374999999999999" bottom="0.39374999999999999" header="0" footer="0"/>
  <pageSetup paperSize="9" firstPageNumber="0" orientation="portrait" horizontalDpi="300" verticalDpi="300"/>
  <headerFooter>
    <oddHeader>&amp;C&amp;A</oddHeader>
    <oddFooter>&amp;CPage &amp;P</oddFooter>
  </headerFooter>
  <rowBreaks count="3" manualBreakCount="3">
    <brk id="105" max="16383" man="1"/>
    <brk id="208" max="16383" man="1"/>
    <brk id="31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1096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10</vt:i4>
      </vt:variant>
    </vt:vector>
  </HeadingPairs>
  <TitlesOfParts>
    <vt:vector size="22" baseType="lpstr">
      <vt:lpstr>PAC 2024</vt:lpstr>
      <vt:lpstr>PAC 2023 AU 27OCT</vt:lpstr>
      <vt:lpstr>PAC 2023</vt:lpstr>
      <vt:lpstr>PAC 2022 TOTAL</vt:lpstr>
      <vt:lpstr>PAC 2021</vt:lpstr>
      <vt:lpstr>PAC_2020  ok </vt:lpstr>
      <vt:lpstr>PAC_2020</vt:lpstr>
      <vt:lpstr>PAC_2019_AU_21_NOV</vt:lpstr>
      <vt:lpstr>PAC_2018_au_08_12</vt:lpstr>
      <vt:lpstr>PAC 2017</vt:lpstr>
      <vt:lpstr>PAC_2016</vt:lpstr>
      <vt:lpstr>PAC_2015</vt:lpstr>
      <vt:lpstr>'PAC 2017'!Zone_d_impression</vt:lpstr>
      <vt:lpstr>'PAC 2021'!Zone_d_impression</vt:lpstr>
      <vt:lpstr>'PAC 2022 TOTAL'!Zone_d_impression</vt:lpstr>
      <vt:lpstr>'PAC 2023'!Zone_d_impression</vt:lpstr>
      <vt:lpstr>'PAC 2023 AU 27OCT'!Zone_d_impression</vt:lpstr>
      <vt:lpstr>'PAC 2024'!Zone_d_impression</vt:lpstr>
      <vt:lpstr>PAC_2016!Zone_d_impression</vt:lpstr>
      <vt:lpstr>PAC_2019_AU_21_NOV!Zone_d_impression</vt:lpstr>
      <vt:lpstr>PAC_2020!Zone_d_impression</vt:lpstr>
      <vt:lpstr>'PAC_2020  ok 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DEPAEPE Nathalie</dc:creator>
  <cp:lastModifiedBy>DEPAEPE Nathalie</cp:lastModifiedBy>
  <cp:revision>75</cp:revision>
  <cp:lastPrinted>2023-10-04T15:51:18Z</cp:lastPrinted>
  <dcterms:created xsi:type="dcterms:W3CDTF">2019-04-18T17:36:30Z</dcterms:created>
  <dcterms:modified xsi:type="dcterms:W3CDTF">2023-10-04T16:30:37Z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